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告板" sheetId="7" r:id="rId1"/>
  </sheets>
  <definedNames>
    <definedName name="_xlnm._FilterDatabase" localSheetId="0" hidden="1">公告板!$A$3:$J$60</definedName>
    <definedName name="_xlnm.Print_Titles" localSheetId="0">公告板!$3:$3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<sst xmlns="http://schemas.openxmlformats.org/spreadsheetml/2006/main" count="189" uniqueCount="86">
  <si>
    <t>附件：</t>
  </si>
  <si>
    <t>新疆师范大学2023年面向社会公开招聘事业编制工作人员（第三批）暨中小学教师总成绩及入围体检人员名单</t>
  </si>
  <si>
    <t>序号</t>
  </si>
  <si>
    <t>岗位代码</t>
  </si>
  <si>
    <t>身份证号码</t>
  </si>
  <si>
    <t>准考证号码</t>
  </si>
  <si>
    <t>笔试成绩</t>
  </si>
  <si>
    <t>笔试成绩*0.3</t>
  </si>
  <si>
    <t>面试成绩</t>
  </si>
  <si>
    <t>面试成绩*0.7</t>
  </si>
  <si>
    <t>总成绩
（笔试成绩*0.3+面试成绩*0.7）</t>
  </si>
  <si>
    <t>是否入围体检</t>
  </si>
  <si>
    <t>BZ230501</t>
  </si>
  <si>
    <t>654221********0228</t>
  </si>
  <si>
    <t>是</t>
  </si>
  <si>
    <t>412825********2025</t>
  </si>
  <si>
    <t>659001********522X</t>
  </si>
  <si>
    <t>否</t>
  </si>
  <si>
    <t>620422********8126</t>
  </si>
  <si>
    <t>621121********5521</t>
  </si>
  <si>
    <t>653127********0041</t>
  </si>
  <si>
    <t>BZ230502</t>
  </si>
  <si>
    <t>511621********3543</t>
  </si>
  <si>
    <t>653226********0828</t>
  </si>
  <si>
    <t>653021********116X</t>
  </si>
  <si>
    <t>654223********2124</t>
  </si>
  <si>
    <t>622701********2777</t>
  </si>
  <si>
    <t>610502********0635</t>
  </si>
  <si>
    <t>BZ230503</t>
  </si>
  <si>
    <t>653101********5646</t>
  </si>
  <si>
    <t>654301********3529</t>
  </si>
  <si>
    <t>411527********4065</t>
  </si>
  <si>
    <t>BZ230504</t>
  </si>
  <si>
    <t>654127********2404</t>
  </si>
  <si>
    <t>654301********3922</t>
  </si>
  <si>
    <t>659001********5447</t>
  </si>
  <si>
    <t>652701********0064</t>
  </si>
  <si>
    <t>654201********2440</t>
  </si>
  <si>
    <t>622727********8368</t>
  </si>
  <si>
    <t>BZ230505</t>
  </si>
  <si>
    <t>412827********1542</t>
  </si>
  <si>
    <t>652122********0034</t>
  </si>
  <si>
    <t>未参加面试</t>
  </si>
  <si>
    <t>650102********3020</t>
  </si>
  <si>
    <t>BZ230506</t>
  </si>
  <si>
    <t>654001********1469</t>
  </si>
  <si>
    <t>511623********3287</t>
  </si>
  <si>
    <t>654222********0720</t>
  </si>
  <si>
    <t>BZ230507</t>
  </si>
  <si>
    <t>652825********0029</t>
  </si>
  <si>
    <t>652222********082X</t>
  </si>
  <si>
    <t>513901********0649</t>
  </si>
  <si>
    <t>BZ230508</t>
  </si>
  <si>
    <t>610322********1164</t>
  </si>
  <si>
    <t>510703********0717</t>
  </si>
  <si>
    <t>370831********0711</t>
  </si>
  <si>
    <t>BZ230509</t>
  </si>
  <si>
    <t>654125********0026</t>
  </si>
  <si>
    <t>130623********2765</t>
  </si>
  <si>
    <t>652301********0824</t>
  </si>
  <si>
    <t>BZ230510</t>
  </si>
  <si>
    <t>211224********7122</t>
  </si>
  <si>
    <t>652328********1320</t>
  </si>
  <si>
    <t>622726********1210</t>
  </si>
  <si>
    <t>BZ230511</t>
  </si>
  <si>
    <t>653223********0029</t>
  </si>
  <si>
    <t>411602********4525</t>
  </si>
  <si>
    <t>500235********5620</t>
  </si>
  <si>
    <t>650105********0022</t>
  </si>
  <si>
    <t>500242********4486</t>
  </si>
  <si>
    <t>650106********1627</t>
  </si>
  <si>
    <t>BZ230512</t>
  </si>
  <si>
    <t>640121********9521</t>
  </si>
  <si>
    <t>642223********432X</t>
  </si>
  <si>
    <t>653223********002X</t>
  </si>
  <si>
    <t>BZ230513</t>
  </si>
  <si>
    <t>652302********3822</t>
  </si>
  <si>
    <t>654125********4220</t>
  </si>
  <si>
    <t>652302********283X</t>
  </si>
  <si>
    <t>BZ230514</t>
  </si>
  <si>
    <t>210881********0831</t>
  </si>
  <si>
    <t>654322********3210</t>
  </si>
  <si>
    <t>654123********1486</t>
  </si>
  <si>
    <t>654001********2117</t>
  </si>
  <si>
    <t>411324********5825</t>
  </si>
  <si>
    <t>622424********2228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</si>
</sst>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rgb="FF000000"/>
      <name val="Calibri"/>
      <charset val="134"/>
    </font>
    <font>
      <sz val="16"/>
      <color rgb="FF000000"/>
      <name val="仿宋_GB2312"/>
      <charset val="134"/>
    </font>
    <font>
      <sz val="11"/>
      <color rgb="FF000000"/>
      <name val="仿宋_GB2312"/>
      <charset val="134"/>
    </font>
    <font>
      <sz val="16"/>
      <color rgb="FF000000"/>
      <name val="方正小标宋简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tabSelected="1" zoomScale="80" zoomScaleNormal="80" workbookViewId="0">
      <selection activeCell="K1" sqref="K$1:K$1048576"/>
    </sheetView>
  </sheetViews>
  <sheetFormatPr defaultColWidth="9" defaultRowHeight="35.1" customHeight="1"/>
  <cols>
    <col min="1" max="1" width="9.13333333333333" style="1"/>
    <col min="2" max="2" width="14.5714285714286" style="1" customWidth="1"/>
    <col min="3" max="3" width="28.7047619047619" style="1" customWidth="1"/>
    <col min="4" max="4" width="24.4571428571429" style="1" customWidth="1"/>
    <col min="5" max="5" width="15.6857142857143" style="2" customWidth="1"/>
    <col min="6" max="6" width="19.4571428571429" style="2" customWidth="1"/>
    <col min="7" max="7" width="15.5714285714286" style="2" customWidth="1"/>
    <col min="8" max="8" width="18.9333333333333" style="2" customWidth="1"/>
    <col min="9" max="9" width="23.3904761904762" style="2" customWidth="1"/>
    <col min="10" max="10" width="20.352380952381" style="1" customWidth="1"/>
    <col min="11" max="16378" width="9.13333333333333" style="1"/>
    <col min="16379" max="16384" width="9" style="1"/>
  </cols>
  <sheetData>
    <row r="1" customHeight="1" spans="1:1">
      <c r="A1" s="3" t="s">
        <v>0</v>
      </c>
    </row>
    <row r="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63.7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1" t="s">
        <v>10</v>
      </c>
      <c r="J3" s="5" t="s">
        <v>11</v>
      </c>
    </row>
    <row r="4" s="1" customFormat="1" ht="32" customHeight="1" spans="1:10">
      <c r="A4" s="7">
        <v>1</v>
      </c>
      <c r="B4" s="8" t="s">
        <v>12</v>
      </c>
      <c r="C4" s="8" t="s">
        <v>13</v>
      </c>
      <c r="D4" s="8">
        <v>10762010117</v>
      </c>
      <c r="E4" s="9">
        <v>62</v>
      </c>
      <c r="F4" s="10">
        <f t="shared" ref="F4:F60" si="0">E4*0.3</f>
        <v>18.6</v>
      </c>
      <c r="G4" s="9">
        <v>70.8</v>
      </c>
      <c r="H4" s="10">
        <f t="shared" ref="H4:H25" si="1">G4*0.7</f>
        <v>49.56</v>
      </c>
      <c r="I4" s="10">
        <f t="shared" ref="I4:I25" si="2">F4+H4</f>
        <v>68.16</v>
      </c>
      <c r="J4" s="8" t="s">
        <v>14</v>
      </c>
    </row>
    <row r="5" s="1" customFormat="1" ht="32" customHeight="1" spans="1:10">
      <c r="A5" s="7">
        <v>2</v>
      </c>
      <c r="B5" s="8" t="s">
        <v>12</v>
      </c>
      <c r="C5" s="8" t="s">
        <v>15</v>
      </c>
      <c r="D5" s="8">
        <v>10762010111</v>
      </c>
      <c r="E5" s="9">
        <v>63</v>
      </c>
      <c r="F5" s="10">
        <f t="shared" si="0"/>
        <v>18.9</v>
      </c>
      <c r="G5" s="9">
        <v>63.8</v>
      </c>
      <c r="H5" s="10">
        <f t="shared" si="1"/>
        <v>44.66</v>
      </c>
      <c r="I5" s="10">
        <f t="shared" si="2"/>
        <v>63.56</v>
      </c>
      <c r="J5" s="8" t="s">
        <v>14</v>
      </c>
    </row>
    <row r="6" s="1" customFormat="1" ht="32" customHeight="1" spans="1:10">
      <c r="A6" s="7">
        <v>3</v>
      </c>
      <c r="B6" s="8" t="s">
        <v>12</v>
      </c>
      <c r="C6" s="8" t="s">
        <v>16</v>
      </c>
      <c r="D6" s="8">
        <v>10762010116</v>
      </c>
      <c r="E6" s="9">
        <v>67</v>
      </c>
      <c r="F6" s="10">
        <f t="shared" si="0"/>
        <v>20.1</v>
      </c>
      <c r="G6" s="9">
        <v>57</v>
      </c>
      <c r="H6" s="10">
        <f t="shared" si="1"/>
        <v>39.9</v>
      </c>
      <c r="I6" s="10">
        <f t="shared" si="2"/>
        <v>60</v>
      </c>
      <c r="J6" s="8" t="s">
        <v>17</v>
      </c>
    </row>
    <row r="7" s="1" customFormat="1" ht="32" customHeight="1" spans="1:10">
      <c r="A7" s="7">
        <v>4</v>
      </c>
      <c r="B7" s="8" t="s">
        <v>12</v>
      </c>
      <c r="C7" s="8" t="s">
        <v>18</v>
      </c>
      <c r="D7" s="8">
        <v>10762010105</v>
      </c>
      <c r="E7" s="9">
        <v>72</v>
      </c>
      <c r="F7" s="10">
        <f t="shared" si="0"/>
        <v>21.6</v>
      </c>
      <c r="G7" s="9">
        <v>51.6</v>
      </c>
      <c r="H7" s="10">
        <f t="shared" si="1"/>
        <v>36.12</v>
      </c>
      <c r="I7" s="10">
        <f t="shared" si="2"/>
        <v>57.72</v>
      </c>
      <c r="J7" s="8" t="s">
        <v>17</v>
      </c>
    </row>
    <row r="8" s="1" customFormat="1" ht="32" customHeight="1" spans="1:10">
      <c r="A8" s="7">
        <v>5</v>
      </c>
      <c r="B8" s="8" t="s">
        <v>12</v>
      </c>
      <c r="C8" s="8" t="s">
        <v>19</v>
      </c>
      <c r="D8" s="8">
        <v>10762010119</v>
      </c>
      <c r="E8" s="9">
        <v>66</v>
      </c>
      <c r="F8" s="10">
        <f t="shared" si="0"/>
        <v>19.8</v>
      </c>
      <c r="G8" s="9">
        <v>53</v>
      </c>
      <c r="H8" s="10">
        <f t="shared" si="1"/>
        <v>37.1</v>
      </c>
      <c r="I8" s="10">
        <f t="shared" si="2"/>
        <v>56.9</v>
      </c>
      <c r="J8" s="8" t="s">
        <v>17</v>
      </c>
    </row>
    <row r="9" s="1" customFormat="1" ht="32" customHeight="1" spans="1:10">
      <c r="A9" s="7">
        <v>6</v>
      </c>
      <c r="B9" s="8" t="s">
        <v>12</v>
      </c>
      <c r="C9" s="8" t="s">
        <v>20</v>
      </c>
      <c r="D9" s="8">
        <v>10762010114</v>
      </c>
      <c r="E9" s="9">
        <v>66</v>
      </c>
      <c r="F9" s="10">
        <f t="shared" si="0"/>
        <v>19.8</v>
      </c>
      <c r="G9" s="9">
        <v>50.6</v>
      </c>
      <c r="H9" s="10">
        <f t="shared" si="1"/>
        <v>35.42</v>
      </c>
      <c r="I9" s="10">
        <f t="shared" si="2"/>
        <v>55.22</v>
      </c>
      <c r="J9" s="8" t="s">
        <v>17</v>
      </c>
    </row>
    <row r="10" s="1" customFormat="1" ht="32" customHeight="1" spans="1:10">
      <c r="A10" s="7">
        <v>7</v>
      </c>
      <c r="B10" s="8" t="s">
        <v>21</v>
      </c>
      <c r="C10" s="8" t="s">
        <v>22</v>
      </c>
      <c r="D10" s="8">
        <v>10762020222</v>
      </c>
      <c r="E10" s="9">
        <v>63</v>
      </c>
      <c r="F10" s="10">
        <f t="shared" si="0"/>
        <v>18.9</v>
      </c>
      <c r="G10" s="9">
        <v>85.2</v>
      </c>
      <c r="H10" s="10">
        <f t="shared" si="1"/>
        <v>59.64</v>
      </c>
      <c r="I10" s="10">
        <f t="shared" si="2"/>
        <v>78.54</v>
      </c>
      <c r="J10" s="8" t="s">
        <v>14</v>
      </c>
    </row>
    <row r="11" s="1" customFormat="1" ht="32" customHeight="1" spans="1:10">
      <c r="A11" s="7">
        <v>8</v>
      </c>
      <c r="B11" s="8" t="s">
        <v>21</v>
      </c>
      <c r="C11" s="8" t="s">
        <v>23</v>
      </c>
      <c r="D11" s="8">
        <v>10762020216</v>
      </c>
      <c r="E11" s="9">
        <v>50</v>
      </c>
      <c r="F11" s="10">
        <f t="shared" si="0"/>
        <v>15</v>
      </c>
      <c r="G11" s="9">
        <v>76.2</v>
      </c>
      <c r="H11" s="10">
        <f t="shared" si="1"/>
        <v>53.34</v>
      </c>
      <c r="I11" s="10">
        <f t="shared" si="2"/>
        <v>68.34</v>
      </c>
      <c r="J11" s="8" t="s">
        <v>14</v>
      </c>
    </row>
    <row r="12" s="1" customFormat="1" ht="32" customHeight="1" spans="1:10">
      <c r="A12" s="7">
        <v>9</v>
      </c>
      <c r="B12" s="8" t="s">
        <v>21</v>
      </c>
      <c r="C12" s="8" t="s">
        <v>24</v>
      </c>
      <c r="D12" s="8">
        <v>10762020211</v>
      </c>
      <c r="E12" s="9">
        <v>36</v>
      </c>
      <c r="F12" s="10">
        <f t="shared" si="0"/>
        <v>10.8</v>
      </c>
      <c r="G12" s="9">
        <v>79.8</v>
      </c>
      <c r="H12" s="10">
        <f t="shared" si="1"/>
        <v>55.86</v>
      </c>
      <c r="I12" s="10">
        <f t="shared" si="2"/>
        <v>66.66</v>
      </c>
      <c r="J12" s="8" t="s">
        <v>17</v>
      </c>
    </row>
    <row r="13" s="1" customFormat="1" ht="32" customHeight="1" spans="1:10">
      <c r="A13" s="7">
        <v>10</v>
      </c>
      <c r="B13" s="8" t="s">
        <v>21</v>
      </c>
      <c r="C13" s="8" t="s">
        <v>25</v>
      </c>
      <c r="D13" s="8">
        <v>10762020213</v>
      </c>
      <c r="E13" s="9">
        <v>42</v>
      </c>
      <c r="F13" s="10">
        <f t="shared" si="0"/>
        <v>12.6</v>
      </c>
      <c r="G13" s="9">
        <v>67</v>
      </c>
      <c r="H13" s="10">
        <f t="shared" si="1"/>
        <v>46.9</v>
      </c>
      <c r="I13" s="10">
        <f t="shared" si="2"/>
        <v>59.5</v>
      </c>
      <c r="J13" s="8" t="s">
        <v>17</v>
      </c>
    </row>
    <row r="14" s="1" customFormat="1" ht="32" customHeight="1" spans="1:10">
      <c r="A14" s="7">
        <v>11</v>
      </c>
      <c r="B14" s="8" t="s">
        <v>21</v>
      </c>
      <c r="C14" s="8" t="s">
        <v>26</v>
      </c>
      <c r="D14" s="8">
        <v>10762020203</v>
      </c>
      <c r="E14" s="9">
        <v>31</v>
      </c>
      <c r="F14" s="10">
        <f t="shared" si="0"/>
        <v>9.3</v>
      </c>
      <c r="G14" s="9">
        <v>65.8</v>
      </c>
      <c r="H14" s="10">
        <f t="shared" si="1"/>
        <v>46.06</v>
      </c>
      <c r="I14" s="10">
        <f t="shared" si="2"/>
        <v>55.36</v>
      </c>
      <c r="J14" s="8" t="s">
        <v>17</v>
      </c>
    </row>
    <row r="15" s="1" customFormat="1" ht="32" customHeight="1" spans="1:10">
      <c r="A15" s="7">
        <v>12</v>
      </c>
      <c r="B15" s="8" t="s">
        <v>21</v>
      </c>
      <c r="C15" s="8" t="s">
        <v>27</v>
      </c>
      <c r="D15" s="8">
        <v>10762020215</v>
      </c>
      <c r="E15" s="9">
        <v>38</v>
      </c>
      <c r="F15" s="10">
        <f t="shared" si="0"/>
        <v>11.4</v>
      </c>
      <c r="G15" s="9">
        <v>54.2</v>
      </c>
      <c r="H15" s="10">
        <f t="shared" si="1"/>
        <v>37.94</v>
      </c>
      <c r="I15" s="10">
        <f t="shared" si="2"/>
        <v>49.34</v>
      </c>
      <c r="J15" s="8" t="s">
        <v>17</v>
      </c>
    </row>
    <row r="16" s="1" customFormat="1" ht="32" customHeight="1" spans="1:10">
      <c r="A16" s="7">
        <v>13</v>
      </c>
      <c r="B16" s="8" t="s">
        <v>28</v>
      </c>
      <c r="C16" s="8" t="s">
        <v>29</v>
      </c>
      <c r="D16" s="8">
        <v>10762030228</v>
      </c>
      <c r="E16" s="9">
        <v>84</v>
      </c>
      <c r="F16" s="10">
        <f t="shared" si="0"/>
        <v>25.2</v>
      </c>
      <c r="G16" s="9">
        <v>80.8</v>
      </c>
      <c r="H16" s="10">
        <f t="shared" si="1"/>
        <v>56.56</v>
      </c>
      <c r="I16" s="10">
        <f t="shared" si="2"/>
        <v>81.76</v>
      </c>
      <c r="J16" s="8" t="s">
        <v>14</v>
      </c>
    </row>
    <row r="17" s="1" customFormat="1" ht="32" customHeight="1" spans="1:10">
      <c r="A17" s="7">
        <v>14</v>
      </c>
      <c r="B17" s="8" t="s">
        <v>28</v>
      </c>
      <c r="C17" s="8" t="s">
        <v>30</v>
      </c>
      <c r="D17" s="8">
        <v>10762030226</v>
      </c>
      <c r="E17" s="9">
        <v>84.5</v>
      </c>
      <c r="F17" s="10">
        <f t="shared" si="0"/>
        <v>25.35</v>
      </c>
      <c r="G17" s="9">
        <v>71.8</v>
      </c>
      <c r="H17" s="10">
        <f t="shared" si="1"/>
        <v>50.26</v>
      </c>
      <c r="I17" s="10">
        <f t="shared" si="2"/>
        <v>75.61</v>
      </c>
      <c r="J17" s="8" t="s">
        <v>17</v>
      </c>
    </row>
    <row r="18" s="1" customFormat="1" ht="32" customHeight="1" spans="1:10">
      <c r="A18" s="7">
        <v>15</v>
      </c>
      <c r="B18" s="8" t="s">
        <v>28</v>
      </c>
      <c r="C18" s="8" t="s">
        <v>31</v>
      </c>
      <c r="D18" s="8">
        <v>10762030227</v>
      </c>
      <c r="E18" s="9">
        <v>86.5</v>
      </c>
      <c r="F18" s="10">
        <f t="shared" si="0"/>
        <v>25.95</v>
      </c>
      <c r="G18" s="9">
        <v>56.4</v>
      </c>
      <c r="H18" s="10">
        <f t="shared" si="1"/>
        <v>39.48</v>
      </c>
      <c r="I18" s="10">
        <f t="shared" si="2"/>
        <v>65.43</v>
      </c>
      <c r="J18" s="8" t="s">
        <v>17</v>
      </c>
    </row>
    <row r="19" s="1" customFormat="1" ht="32" customHeight="1" spans="1:10">
      <c r="A19" s="7">
        <v>16</v>
      </c>
      <c r="B19" s="8" t="s">
        <v>32</v>
      </c>
      <c r="C19" s="8" t="s">
        <v>33</v>
      </c>
      <c r="D19" s="8">
        <v>10762040303</v>
      </c>
      <c r="E19" s="9">
        <v>71</v>
      </c>
      <c r="F19" s="10">
        <f t="shared" si="0"/>
        <v>21.3</v>
      </c>
      <c r="G19" s="9">
        <v>84.6</v>
      </c>
      <c r="H19" s="10">
        <f t="shared" si="1"/>
        <v>59.22</v>
      </c>
      <c r="I19" s="10">
        <f t="shared" si="2"/>
        <v>80.52</v>
      </c>
      <c r="J19" s="8" t="s">
        <v>14</v>
      </c>
    </row>
    <row r="20" s="1" customFormat="1" ht="32" customHeight="1" spans="1:10">
      <c r="A20" s="7">
        <v>17</v>
      </c>
      <c r="B20" s="8" t="s">
        <v>32</v>
      </c>
      <c r="C20" s="8" t="s">
        <v>34</v>
      </c>
      <c r="D20" s="8">
        <v>10762040304</v>
      </c>
      <c r="E20" s="9">
        <v>75</v>
      </c>
      <c r="F20" s="10">
        <f t="shared" si="0"/>
        <v>22.5</v>
      </c>
      <c r="G20" s="9">
        <v>73.6</v>
      </c>
      <c r="H20" s="10">
        <f t="shared" si="1"/>
        <v>51.52</v>
      </c>
      <c r="I20" s="10">
        <f t="shared" si="2"/>
        <v>74.02</v>
      </c>
      <c r="J20" s="8" t="s">
        <v>14</v>
      </c>
    </row>
    <row r="21" s="1" customFormat="1" ht="32" customHeight="1" spans="1:10">
      <c r="A21" s="7">
        <v>18</v>
      </c>
      <c r="B21" s="8" t="s">
        <v>32</v>
      </c>
      <c r="C21" s="8" t="s">
        <v>35</v>
      </c>
      <c r="D21" s="8">
        <v>10762040302</v>
      </c>
      <c r="E21" s="9">
        <v>55</v>
      </c>
      <c r="F21" s="10">
        <f t="shared" si="0"/>
        <v>16.5</v>
      </c>
      <c r="G21" s="9">
        <v>79</v>
      </c>
      <c r="H21" s="10">
        <f t="shared" si="1"/>
        <v>55.3</v>
      </c>
      <c r="I21" s="10">
        <f t="shared" si="2"/>
        <v>71.8</v>
      </c>
      <c r="J21" s="8" t="s">
        <v>17</v>
      </c>
    </row>
    <row r="22" s="1" customFormat="1" ht="32" customHeight="1" spans="1:10">
      <c r="A22" s="7">
        <v>19</v>
      </c>
      <c r="B22" s="8" t="s">
        <v>32</v>
      </c>
      <c r="C22" s="8" t="s">
        <v>36</v>
      </c>
      <c r="D22" s="8">
        <v>10762040301</v>
      </c>
      <c r="E22" s="9">
        <v>71</v>
      </c>
      <c r="F22" s="10">
        <f t="shared" si="0"/>
        <v>21.3</v>
      </c>
      <c r="G22" s="9">
        <v>62</v>
      </c>
      <c r="H22" s="10">
        <f t="shared" si="1"/>
        <v>43.4</v>
      </c>
      <c r="I22" s="10">
        <f t="shared" si="2"/>
        <v>64.7</v>
      </c>
      <c r="J22" s="8" t="s">
        <v>17</v>
      </c>
    </row>
    <row r="23" s="1" customFormat="1" ht="32" customHeight="1" spans="1:10">
      <c r="A23" s="7">
        <v>20</v>
      </c>
      <c r="B23" s="8" t="s">
        <v>32</v>
      </c>
      <c r="C23" s="8" t="s">
        <v>37</v>
      </c>
      <c r="D23" s="8">
        <v>10762040306</v>
      </c>
      <c r="E23" s="9">
        <v>57</v>
      </c>
      <c r="F23" s="10">
        <f t="shared" si="0"/>
        <v>17.1</v>
      </c>
      <c r="G23" s="9">
        <v>55.4</v>
      </c>
      <c r="H23" s="10">
        <f t="shared" si="1"/>
        <v>38.78</v>
      </c>
      <c r="I23" s="10">
        <f t="shared" si="2"/>
        <v>55.88</v>
      </c>
      <c r="J23" s="8" t="s">
        <v>17</v>
      </c>
    </row>
    <row r="24" s="1" customFormat="1" ht="32" customHeight="1" spans="1:10">
      <c r="A24" s="7">
        <v>21</v>
      </c>
      <c r="B24" s="8" t="s">
        <v>32</v>
      </c>
      <c r="C24" s="8" t="s">
        <v>38</v>
      </c>
      <c r="D24" s="8">
        <v>10762040305</v>
      </c>
      <c r="E24" s="9">
        <v>59</v>
      </c>
      <c r="F24" s="10">
        <f t="shared" si="0"/>
        <v>17.7</v>
      </c>
      <c r="G24" s="9">
        <v>48</v>
      </c>
      <c r="H24" s="10">
        <f t="shared" si="1"/>
        <v>33.6</v>
      </c>
      <c r="I24" s="10">
        <f t="shared" si="2"/>
        <v>51.3</v>
      </c>
      <c r="J24" s="8" t="s">
        <v>17</v>
      </c>
    </row>
    <row r="25" s="1" customFormat="1" ht="32" customHeight="1" spans="1:10">
      <c r="A25" s="7">
        <v>22</v>
      </c>
      <c r="B25" s="8" t="s">
        <v>39</v>
      </c>
      <c r="C25" s="8" t="s">
        <v>40</v>
      </c>
      <c r="D25" s="8">
        <v>10762050307</v>
      </c>
      <c r="E25" s="9">
        <v>20</v>
      </c>
      <c r="F25" s="10">
        <f t="shared" si="0"/>
        <v>6</v>
      </c>
      <c r="G25" s="9">
        <v>52.2</v>
      </c>
      <c r="H25" s="10">
        <f t="shared" si="1"/>
        <v>36.54</v>
      </c>
      <c r="I25" s="10">
        <f t="shared" si="2"/>
        <v>42.54</v>
      </c>
      <c r="J25" s="8" t="s">
        <v>17</v>
      </c>
    </row>
    <row r="26" s="1" customFormat="1" ht="32" customHeight="1" spans="1:10">
      <c r="A26" s="7">
        <v>23</v>
      </c>
      <c r="B26" s="8" t="s">
        <v>39</v>
      </c>
      <c r="C26" s="8" t="s">
        <v>41</v>
      </c>
      <c r="D26" s="8">
        <v>10762050309</v>
      </c>
      <c r="E26" s="9">
        <v>32</v>
      </c>
      <c r="F26" s="10">
        <f t="shared" si="0"/>
        <v>9.6</v>
      </c>
      <c r="G26" s="9" t="s">
        <v>42</v>
      </c>
      <c r="H26" s="9" t="s">
        <v>42</v>
      </c>
      <c r="I26" s="10">
        <v>9.6</v>
      </c>
      <c r="J26" s="8" t="s">
        <v>17</v>
      </c>
    </row>
    <row r="27" s="1" customFormat="1" ht="32" customHeight="1" spans="1:10">
      <c r="A27" s="7">
        <v>24</v>
      </c>
      <c r="B27" s="8" t="s">
        <v>39</v>
      </c>
      <c r="C27" s="8" t="s">
        <v>43</v>
      </c>
      <c r="D27" s="8">
        <v>10762050308</v>
      </c>
      <c r="E27" s="9">
        <v>15</v>
      </c>
      <c r="F27" s="10">
        <f t="shared" si="0"/>
        <v>4.5</v>
      </c>
      <c r="G27" s="9" t="s">
        <v>42</v>
      </c>
      <c r="H27" s="9" t="s">
        <v>42</v>
      </c>
      <c r="I27" s="10">
        <v>4.5</v>
      </c>
      <c r="J27" s="8" t="s">
        <v>17</v>
      </c>
    </row>
    <row r="28" s="1" customFormat="1" ht="32" customHeight="1" spans="1:10">
      <c r="A28" s="7">
        <v>25</v>
      </c>
      <c r="B28" s="8" t="s">
        <v>44</v>
      </c>
      <c r="C28" s="8" t="s">
        <v>45</v>
      </c>
      <c r="D28" s="8">
        <v>10762060314</v>
      </c>
      <c r="E28" s="9">
        <v>81</v>
      </c>
      <c r="F28" s="10">
        <f t="shared" si="0"/>
        <v>24.3</v>
      </c>
      <c r="G28" s="9">
        <v>80</v>
      </c>
      <c r="H28" s="10">
        <f t="shared" ref="H28:H35" si="3">G28*0.7</f>
        <v>56</v>
      </c>
      <c r="I28" s="10">
        <f t="shared" ref="I28:I35" si="4">F28+H28</f>
        <v>80.3</v>
      </c>
      <c r="J28" s="8" t="s">
        <v>14</v>
      </c>
    </row>
    <row r="29" s="1" customFormat="1" ht="32" customHeight="1" spans="1:10">
      <c r="A29" s="7">
        <v>26</v>
      </c>
      <c r="B29" s="8" t="s">
        <v>44</v>
      </c>
      <c r="C29" s="8" t="s">
        <v>46</v>
      </c>
      <c r="D29" s="8">
        <v>10762060311</v>
      </c>
      <c r="E29" s="9">
        <v>82</v>
      </c>
      <c r="F29" s="10">
        <f t="shared" si="0"/>
        <v>24.6</v>
      </c>
      <c r="G29" s="9">
        <v>72</v>
      </c>
      <c r="H29" s="10">
        <f t="shared" si="3"/>
        <v>50.4</v>
      </c>
      <c r="I29" s="10">
        <f t="shared" si="4"/>
        <v>75</v>
      </c>
      <c r="J29" s="8" t="s">
        <v>17</v>
      </c>
    </row>
    <row r="30" s="1" customFormat="1" ht="32" customHeight="1" spans="1:10">
      <c r="A30" s="7">
        <v>27</v>
      </c>
      <c r="B30" s="8" t="s">
        <v>44</v>
      </c>
      <c r="C30" s="8" t="s">
        <v>47</v>
      </c>
      <c r="D30" s="8">
        <v>10762060317</v>
      </c>
      <c r="E30" s="9">
        <v>83.5</v>
      </c>
      <c r="F30" s="10">
        <f t="shared" si="0"/>
        <v>25.05</v>
      </c>
      <c r="G30" s="9">
        <v>66</v>
      </c>
      <c r="H30" s="10">
        <f t="shared" si="3"/>
        <v>46.2</v>
      </c>
      <c r="I30" s="10">
        <f t="shared" si="4"/>
        <v>71.25</v>
      </c>
      <c r="J30" s="8" t="s">
        <v>17</v>
      </c>
    </row>
    <row r="31" s="1" customFormat="1" ht="32" customHeight="1" spans="1:10">
      <c r="A31" s="7">
        <v>28</v>
      </c>
      <c r="B31" s="8" t="s">
        <v>48</v>
      </c>
      <c r="C31" s="8" t="s">
        <v>49</v>
      </c>
      <c r="D31" s="8">
        <v>10762070404</v>
      </c>
      <c r="E31" s="9">
        <v>47</v>
      </c>
      <c r="F31" s="10">
        <f t="shared" si="0"/>
        <v>14.1</v>
      </c>
      <c r="G31" s="9">
        <v>87.6</v>
      </c>
      <c r="H31" s="10">
        <f t="shared" si="3"/>
        <v>61.32</v>
      </c>
      <c r="I31" s="10">
        <f t="shared" si="4"/>
        <v>75.42</v>
      </c>
      <c r="J31" s="8" t="s">
        <v>14</v>
      </c>
    </row>
    <row r="32" s="1" customFormat="1" ht="32" customHeight="1" spans="1:10">
      <c r="A32" s="7">
        <v>29</v>
      </c>
      <c r="B32" s="8" t="s">
        <v>48</v>
      </c>
      <c r="C32" s="8" t="s">
        <v>50</v>
      </c>
      <c r="D32" s="8">
        <v>10762070401</v>
      </c>
      <c r="E32" s="9">
        <v>55</v>
      </c>
      <c r="F32" s="10">
        <f t="shared" si="0"/>
        <v>16.5</v>
      </c>
      <c r="G32" s="9">
        <v>74.2</v>
      </c>
      <c r="H32" s="10">
        <f t="shared" si="3"/>
        <v>51.94</v>
      </c>
      <c r="I32" s="10">
        <f t="shared" si="4"/>
        <v>68.44</v>
      </c>
      <c r="J32" s="8" t="s">
        <v>17</v>
      </c>
    </row>
    <row r="33" s="1" customFormat="1" ht="32" customHeight="1" spans="1:10">
      <c r="A33" s="7">
        <v>30</v>
      </c>
      <c r="B33" s="8" t="s">
        <v>48</v>
      </c>
      <c r="C33" s="8" t="s">
        <v>51</v>
      </c>
      <c r="D33" s="8">
        <v>10762070408</v>
      </c>
      <c r="E33" s="9">
        <v>41</v>
      </c>
      <c r="F33" s="10">
        <f t="shared" si="0"/>
        <v>12.3</v>
      </c>
      <c r="G33" s="9">
        <v>67.2</v>
      </c>
      <c r="H33" s="10">
        <f t="shared" si="3"/>
        <v>47.04</v>
      </c>
      <c r="I33" s="10">
        <f t="shared" si="4"/>
        <v>59.34</v>
      </c>
      <c r="J33" s="8" t="s">
        <v>17</v>
      </c>
    </row>
    <row r="34" s="1" customFormat="1" ht="32" customHeight="1" spans="1:10">
      <c r="A34" s="7">
        <v>31</v>
      </c>
      <c r="B34" s="8" t="s">
        <v>52</v>
      </c>
      <c r="C34" s="8" t="s">
        <v>53</v>
      </c>
      <c r="D34" s="8">
        <v>10762080411</v>
      </c>
      <c r="E34" s="9">
        <v>46</v>
      </c>
      <c r="F34" s="10">
        <f t="shared" si="0"/>
        <v>13.8</v>
      </c>
      <c r="G34" s="9">
        <v>70.6</v>
      </c>
      <c r="H34" s="10">
        <f t="shared" si="3"/>
        <v>49.42</v>
      </c>
      <c r="I34" s="10">
        <f t="shared" si="4"/>
        <v>63.22</v>
      </c>
      <c r="J34" s="8" t="s">
        <v>14</v>
      </c>
    </row>
    <row r="35" s="1" customFormat="1" ht="32" customHeight="1" spans="1:10">
      <c r="A35" s="7">
        <v>32</v>
      </c>
      <c r="B35" s="8" t="s">
        <v>52</v>
      </c>
      <c r="C35" s="8" t="s">
        <v>54</v>
      </c>
      <c r="D35" s="8">
        <v>10762080412</v>
      </c>
      <c r="E35" s="9">
        <v>43</v>
      </c>
      <c r="F35" s="10">
        <f t="shared" si="0"/>
        <v>12.9</v>
      </c>
      <c r="G35" s="9">
        <v>54.2</v>
      </c>
      <c r="H35" s="10">
        <f t="shared" si="3"/>
        <v>37.94</v>
      </c>
      <c r="I35" s="10">
        <f t="shared" si="4"/>
        <v>50.84</v>
      </c>
      <c r="J35" s="8" t="s">
        <v>17</v>
      </c>
    </row>
    <row r="36" s="1" customFormat="1" ht="32" customHeight="1" spans="1:10">
      <c r="A36" s="7">
        <v>33</v>
      </c>
      <c r="B36" s="8" t="s">
        <v>52</v>
      </c>
      <c r="C36" s="8" t="s">
        <v>55</v>
      </c>
      <c r="D36" s="8">
        <v>10762080413</v>
      </c>
      <c r="E36" s="9">
        <v>41</v>
      </c>
      <c r="F36" s="10">
        <f t="shared" si="0"/>
        <v>12.3</v>
      </c>
      <c r="G36" s="9" t="s">
        <v>42</v>
      </c>
      <c r="H36" s="9" t="s">
        <v>42</v>
      </c>
      <c r="I36" s="10">
        <v>12.3</v>
      </c>
      <c r="J36" s="8" t="s">
        <v>17</v>
      </c>
    </row>
    <row r="37" s="1" customFormat="1" ht="32" customHeight="1" spans="1:10">
      <c r="A37" s="7">
        <v>34</v>
      </c>
      <c r="B37" s="8" t="s">
        <v>56</v>
      </c>
      <c r="C37" s="8" t="s">
        <v>57</v>
      </c>
      <c r="D37" s="8">
        <v>10762090416</v>
      </c>
      <c r="E37" s="9">
        <v>77</v>
      </c>
      <c r="F37" s="10">
        <f t="shared" si="0"/>
        <v>23.1</v>
      </c>
      <c r="G37" s="9">
        <v>79.8</v>
      </c>
      <c r="H37" s="10">
        <f t="shared" ref="H37:H60" si="5">G37*0.7</f>
        <v>55.86</v>
      </c>
      <c r="I37" s="10">
        <f t="shared" ref="I37:I60" si="6">F37+H37</f>
        <v>78.96</v>
      </c>
      <c r="J37" s="8" t="s">
        <v>14</v>
      </c>
    </row>
    <row r="38" s="1" customFormat="1" ht="32" customHeight="1" spans="1:10">
      <c r="A38" s="7">
        <v>35</v>
      </c>
      <c r="B38" s="8" t="s">
        <v>56</v>
      </c>
      <c r="C38" s="8" t="s">
        <v>58</v>
      </c>
      <c r="D38" s="8">
        <v>10762090414</v>
      </c>
      <c r="E38" s="9">
        <v>78</v>
      </c>
      <c r="F38" s="10">
        <f t="shared" si="0"/>
        <v>23.4</v>
      </c>
      <c r="G38" s="9">
        <v>57.2</v>
      </c>
      <c r="H38" s="10">
        <f t="shared" si="5"/>
        <v>40.04</v>
      </c>
      <c r="I38" s="10">
        <f t="shared" si="6"/>
        <v>63.44</v>
      </c>
      <c r="J38" s="8" t="s">
        <v>17</v>
      </c>
    </row>
    <row r="39" s="1" customFormat="1" ht="32" customHeight="1" spans="1:10">
      <c r="A39" s="7">
        <v>36</v>
      </c>
      <c r="B39" s="8" t="s">
        <v>56</v>
      </c>
      <c r="C39" s="8" t="s">
        <v>59</v>
      </c>
      <c r="D39" s="8">
        <v>10762090415</v>
      </c>
      <c r="E39" s="9">
        <v>76</v>
      </c>
      <c r="F39" s="10">
        <f t="shared" si="0"/>
        <v>22.8</v>
      </c>
      <c r="G39" s="9">
        <v>56</v>
      </c>
      <c r="H39" s="10">
        <f t="shared" si="5"/>
        <v>39.2</v>
      </c>
      <c r="I39" s="10">
        <f t="shared" si="6"/>
        <v>62</v>
      </c>
      <c r="J39" s="8" t="s">
        <v>17</v>
      </c>
    </row>
    <row r="40" s="1" customFormat="1" ht="32" customHeight="1" spans="1:10">
      <c r="A40" s="7">
        <v>37</v>
      </c>
      <c r="B40" s="8" t="s">
        <v>60</v>
      </c>
      <c r="C40" s="8" t="s">
        <v>61</v>
      </c>
      <c r="D40" s="8">
        <v>10762100503</v>
      </c>
      <c r="E40" s="9">
        <v>70.5</v>
      </c>
      <c r="F40" s="10">
        <f t="shared" si="0"/>
        <v>21.15</v>
      </c>
      <c r="G40" s="9">
        <v>68.6</v>
      </c>
      <c r="H40" s="10">
        <f t="shared" si="5"/>
        <v>48.02</v>
      </c>
      <c r="I40" s="10">
        <f t="shared" si="6"/>
        <v>69.17</v>
      </c>
      <c r="J40" s="8" t="s">
        <v>14</v>
      </c>
    </row>
    <row r="41" s="1" customFormat="1" ht="32" customHeight="1" spans="1:10">
      <c r="A41" s="7">
        <v>38</v>
      </c>
      <c r="B41" s="8" t="s">
        <v>60</v>
      </c>
      <c r="C41" s="8" t="s">
        <v>62</v>
      </c>
      <c r="D41" s="8">
        <v>10762100501</v>
      </c>
      <c r="E41" s="9">
        <v>59</v>
      </c>
      <c r="F41" s="10">
        <f t="shared" si="0"/>
        <v>17.7</v>
      </c>
      <c r="G41" s="9">
        <v>55.4</v>
      </c>
      <c r="H41" s="10">
        <f t="shared" si="5"/>
        <v>38.78</v>
      </c>
      <c r="I41" s="10">
        <f t="shared" si="6"/>
        <v>56.48</v>
      </c>
      <c r="J41" s="8" t="s">
        <v>17</v>
      </c>
    </row>
    <row r="42" s="1" customFormat="1" ht="32" customHeight="1" spans="1:10">
      <c r="A42" s="7">
        <v>39</v>
      </c>
      <c r="B42" s="8" t="s">
        <v>60</v>
      </c>
      <c r="C42" s="8" t="s">
        <v>63</v>
      </c>
      <c r="D42" s="8">
        <v>10762100502</v>
      </c>
      <c r="E42" s="9">
        <v>52.5</v>
      </c>
      <c r="F42" s="10">
        <f t="shared" si="0"/>
        <v>15.75</v>
      </c>
      <c r="G42" s="9">
        <v>51.6</v>
      </c>
      <c r="H42" s="10">
        <f t="shared" si="5"/>
        <v>36.12</v>
      </c>
      <c r="I42" s="10">
        <f t="shared" si="6"/>
        <v>51.87</v>
      </c>
      <c r="J42" s="8" t="s">
        <v>17</v>
      </c>
    </row>
    <row r="43" s="1" customFormat="1" ht="32" customHeight="1" spans="1:10">
      <c r="A43" s="7">
        <v>40</v>
      </c>
      <c r="B43" s="8" t="s">
        <v>64</v>
      </c>
      <c r="C43" s="8" t="s">
        <v>65</v>
      </c>
      <c r="D43" s="8">
        <v>10762110513</v>
      </c>
      <c r="E43" s="9">
        <v>83</v>
      </c>
      <c r="F43" s="10">
        <f t="shared" si="0"/>
        <v>24.9</v>
      </c>
      <c r="G43" s="9">
        <v>93</v>
      </c>
      <c r="H43" s="10">
        <f t="shared" si="5"/>
        <v>65.1</v>
      </c>
      <c r="I43" s="10">
        <f t="shared" si="6"/>
        <v>90</v>
      </c>
      <c r="J43" s="8" t="s">
        <v>14</v>
      </c>
    </row>
    <row r="44" s="1" customFormat="1" ht="32" customHeight="1" spans="1:10">
      <c r="A44" s="7">
        <v>41</v>
      </c>
      <c r="B44" s="8" t="s">
        <v>64</v>
      </c>
      <c r="C44" s="8" t="s">
        <v>66</v>
      </c>
      <c r="D44" s="8">
        <v>10762110509</v>
      </c>
      <c r="E44" s="9">
        <v>82.5</v>
      </c>
      <c r="F44" s="10">
        <f t="shared" si="0"/>
        <v>24.75</v>
      </c>
      <c r="G44" s="9">
        <v>90</v>
      </c>
      <c r="H44" s="10">
        <f t="shared" si="5"/>
        <v>63</v>
      </c>
      <c r="I44" s="10">
        <f t="shared" si="6"/>
        <v>87.75</v>
      </c>
      <c r="J44" s="8" t="s">
        <v>14</v>
      </c>
    </row>
    <row r="45" s="1" customFormat="1" ht="32" customHeight="1" spans="1:10">
      <c r="A45" s="7">
        <v>42</v>
      </c>
      <c r="B45" s="8" t="s">
        <v>64</v>
      </c>
      <c r="C45" s="8" t="s">
        <v>67</v>
      </c>
      <c r="D45" s="8">
        <v>10762110507</v>
      </c>
      <c r="E45" s="9">
        <v>73</v>
      </c>
      <c r="F45" s="10">
        <f t="shared" si="0"/>
        <v>21.9</v>
      </c>
      <c r="G45" s="9">
        <v>86</v>
      </c>
      <c r="H45" s="10">
        <f t="shared" si="5"/>
        <v>60.2</v>
      </c>
      <c r="I45" s="10">
        <f t="shared" si="6"/>
        <v>82.1</v>
      </c>
      <c r="J45" s="8" t="s">
        <v>17</v>
      </c>
    </row>
    <row r="46" s="1" customFormat="1" ht="32" customHeight="1" spans="1:10">
      <c r="A46" s="7">
        <v>43</v>
      </c>
      <c r="B46" s="8" t="s">
        <v>64</v>
      </c>
      <c r="C46" s="8" t="s">
        <v>68</v>
      </c>
      <c r="D46" s="8">
        <v>10762110504</v>
      </c>
      <c r="E46" s="9">
        <v>82</v>
      </c>
      <c r="F46" s="10">
        <f t="shared" si="0"/>
        <v>24.6</v>
      </c>
      <c r="G46" s="9">
        <v>80</v>
      </c>
      <c r="H46" s="10">
        <f t="shared" si="5"/>
        <v>56</v>
      </c>
      <c r="I46" s="10">
        <f t="shared" si="6"/>
        <v>80.6</v>
      </c>
      <c r="J46" s="8" t="s">
        <v>17</v>
      </c>
    </row>
    <row r="47" s="1" customFormat="1" ht="32" customHeight="1" spans="1:10">
      <c r="A47" s="7">
        <v>44</v>
      </c>
      <c r="B47" s="8" t="s">
        <v>64</v>
      </c>
      <c r="C47" s="8" t="s">
        <v>69</v>
      </c>
      <c r="D47" s="8">
        <v>10762110508</v>
      </c>
      <c r="E47" s="9">
        <v>77</v>
      </c>
      <c r="F47" s="10">
        <f t="shared" si="0"/>
        <v>23.1</v>
      </c>
      <c r="G47" s="9">
        <v>65</v>
      </c>
      <c r="H47" s="10">
        <f t="shared" si="5"/>
        <v>45.5</v>
      </c>
      <c r="I47" s="10">
        <f t="shared" si="6"/>
        <v>68.6</v>
      </c>
      <c r="J47" s="8" t="s">
        <v>17</v>
      </c>
    </row>
    <row r="48" s="1" customFormat="1" ht="32" customHeight="1" spans="1:10">
      <c r="A48" s="7">
        <v>45</v>
      </c>
      <c r="B48" s="8" t="s">
        <v>64</v>
      </c>
      <c r="C48" s="8" t="s">
        <v>70</v>
      </c>
      <c r="D48" s="8">
        <v>10762110512</v>
      </c>
      <c r="E48" s="9">
        <v>80</v>
      </c>
      <c r="F48" s="10">
        <f t="shared" si="0"/>
        <v>24</v>
      </c>
      <c r="G48" s="9">
        <v>62</v>
      </c>
      <c r="H48" s="10">
        <f t="shared" si="5"/>
        <v>43.4</v>
      </c>
      <c r="I48" s="10">
        <f t="shared" si="6"/>
        <v>67.4</v>
      </c>
      <c r="J48" s="8" t="s">
        <v>17</v>
      </c>
    </row>
    <row r="49" s="1" customFormat="1" ht="32" customHeight="1" spans="1:10">
      <c r="A49" s="7">
        <v>46</v>
      </c>
      <c r="B49" s="8" t="s">
        <v>71</v>
      </c>
      <c r="C49" s="8" t="s">
        <v>72</v>
      </c>
      <c r="D49" s="8">
        <v>10762120518</v>
      </c>
      <c r="E49" s="9">
        <v>60</v>
      </c>
      <c r="F49" s="10">
        <f t="shared" si="0"/>
        <v>18</v>
      </c>
      <c r="G49" s="9">
        <v>45</v>
      </c>
      <c r="H49" s="10">
        <f t="shared" si="5"/>
        <v>31.5</v>
      </c>
      <c r="I49" s="10">
        <f t="shared" si="6"/>
        <v>49.5</v>
      </c>
      <c r="J49" s="8" t="s">
        <v>17</v>
      </c>
    </row>
    <row r="50" s="1" customFormat="1" ht="32" customHeight="1" spans="1:10">
      <c r="A50" s="7">
        <v>47</v>
      </c>
      <c r="B50" s="8" t="s">
        <v>71</v>
      </c>
      <c r="C50" s="8" t="s">
        <v>73</v>
      </c>
      <c r="D50" s="8">
        <v>10762120517</v>
      </c>
      <c r="E50" s="9">
        <v>42</v>
      </c>
      <c r="F50" s="10">
        <f t="shared" si="0"/>
        <v>12.6</v>
      </c>
      <c r="G50" s="9">
        <v>51.8</v>
      </c>
      <c r="H50" s="10">
        <f t="shared" si="5"/>
        <v>36.26</v>
      </c>
      <c r="I50" s="10">
        <f t="shared" si="6"/>
        <v>48.86</v>
      </c>
      <c r="J50" s="8" t="s">
        <v>17</v>
      </c>
    </row>
    <row r="51" s="1" customFormat="1" ht="32" customHeight="1" spans="1:10">
      <c r="A51" s="7">
        <v>48</v>
      </c>
      <c r="B51" s="8" t="s">
        <v>71</v>
      </c>
      <c r="C51" s="8" t="s">
        <v>74</v>
      </c>
      <c r="D51" s="8">
        <v>10762120519</v>
      </c>
      <c r="E51" s="9">
        <v>35</v>
      </c>
      <c r="F51" s="10">
        <f t="shared" si="0"/>
        <v>10.5</v>
      </c>
      <c r="G51" s="9">
        <v>44.8</v>
      </c>
      <c r="H51" s="10">
        <f t="shared" si="5"/>
        <v>31.36</v>
      </c>
      <c r="I51" s="10">
        <f t="shared" si="6"/>
        <v>41.86</v>
      </c>
      <c r="J51" s="8" t="s">
        <v>17</v>
      </c>
    </row>
    <row r="52" s="1" customFormat="1" ht="32" customHeight="1" spans="1:10">
      <c r="A52" s="7">
        <v>49</v>
      </c>
      <c r="B52" s="8" t="s">
        <v>75</v>
      </c>
      <c r="C52" s="8" t="s">
        <v>76</v>
      </c>
      <c r="D52" s="8">
        <v>10762130124</v>
      </c>
      <c r="E52" s="9">
        <v>83</v>
      </c>
      <c r="F52" s="10">
        <f t="shared" si="0"/>
        <v>24.9</v>
      </c>
      <c r="G52" s="9">
        <v>77.8</v>
      </c>
      <c r="H52" s="10">
        <f t="shared" si="5"/>
        <v>54.46</v>
      </c>
      <c r="I52" s="10">
        <f t="shared" si="6"/>
        <v>79.36</v>
      </c>
      <c r="J52" s="8" t="s">
        <v>14</v>
      </c>
    </row>
    <row r="53" s="1" customFormat="1" ht="32" customHeight="1" spans="1:10">
      <c r="A53" s="7">
        <v>50</v>
      </c>
      <c r="B53" s="8" t="s">
        <v>75</v>
      </c>
      <c r="C53" s="8" t="s">
        <v>77</v>
      </c>
      <c r="D53" s="8">
        <v>10762130123</v>
      </c>
      <c r="E53" s="9">
        <v>81</v>
      </c>
      <c r="F53" s="10">
        <f t="shared" si="0"/>
        <v>24.3</v>
      </c>
      <c r="G53" s="9">
        <v>56.4</v>
      </c>
      <c r="H53" s="10">
        <f t="shared" si="5"/>
        <v>39.48</v>
      </c>
      <c r="I53" s="10">
        <f t="shared" si="6"/>
        <v>63.78</v>
      </c>
      <c r="J53" s="8" t="s">
        <v>17</v>
      </c>
    </row>
    <row r="54" s="1" customFormat="1" ht="32" customHeight="1" spans="1:10">
      <c r="A54" s="7">
        <v>51</v>
      </c>
      <c r="B54" s="8" t="s">
        <v>75</v>
      </c>
      <c r="C54" s="8" t="s">
        <v>78</v>
      </c>
      <c r="D54" s="8">
        <v>10762130129</v>
      </c>
      <c r="E54" s="9">
        <v>78</v>
      </c>
      <c r="F54" s="10">
        <f t="shared" si="0"/>
        <v>23.4</v>
      </c>
      <c r="G54" s="9">
        <v>53.2</v>
      </c>
      <c r="H54" s="10">
        <f t="shared" si="5"/>
        <v>37.24</v>
      </c>
      <c r="I54" s="10">
        <f t="shared" si="6"/>
        <v>60.64</v>
      </c>
      <c r="J54" s="8" t="s">
        <v>17</v>
      </c>
    </row>
    <row r="55" s="1" customFormat="1" ht="32" customHeight="1" spans="1:10">
      <c r="A55" s="7">
        <v>52</v>
      </c>
      <c r="B55" s="8" t="s">
        <v>79</v>
      </c>
      <c r="C55" s="8" t="s">
        <v>80</v>
      </c>
      <c r="D55" s="8">
        <v>10762140617</v>
      </c>
      <c r="E55" s="9">
        <v>70</v>
      </c>
      <c r="F55" s="10">
        <f t="shared" si="0"/>
        <v>21</v>
      </c>
      <c r="G55" s="9">
        <v>85.6</v>
      </c>
      <c r="H55" s="10">
        <f t="shared" si="5"/>
        <v>59.92</v>
      </c>
      <c r="I55" s="10">
        <f t="shared" si="6"/>
        <v>80.92</v>
      </c>
      <c r="J55" s="8" t="s">
        <v>14</v>
      </c>
    </row>
    <row r="56" s="1" customFormat="1" ht="32" customHeight="1" spans="1:10">
      <c r="A56" s="7">
        <v>53</v>
      </c>
      <c r="B56" s="8" t="s">
        <v>79</v>
      </c>
      <c r="C56" s="8" t="s">
        <v>81</v>
      </c>
      <c r="D56" s="8">
        <v>10762140619</v>
      </c>
      <c r="E56" s="9">
        <v>52</v>
      </c>
      <c r="F56" s="10">
        <f t="shared" si="0"/>
        <v>15.6</v>
      </c>
      <c r="G56" s="9">
        <v>82</v>
      </c>
      <c r="H56" s="10">
        <f t="shared" si="5"/>
        <v>57.4</v>
      </c>
      <c r="I56" s="10">
        <f t="shared" si="6"/>
        <v>73</v>
      </c>
      <c r="J56" s="8" t="s">
        <v>14</v>
      </c>
    </row>
    <row r="57" s="1" customFormat="1" ht="32" customHeight="1" spans="1:10">
      <c r="A57" s="7">
        <v>54</v>
      </c>
      <c r="B57" s="8" t="s">
        <v>79</v>
      </c>
      <c r="C57" s="8" t="s">
        <v>82</v>
      </c>
      <c r="D57" s="8">
        <v>10762140602</v>
      </c>
      <c r="E57" s="9">
        <v>54</v>
      </c>
      <c r="F57" s="10">
        <f t="shared" si="0"/>
        <v>16.2</v>
      </c>
      <c r="G57" s="9">
        <v>77</v>
      </c>
      <c r="H57" s="10">
        <f t="shared" si="5"/>
        <v>53.9</v>
      </c>
      <c r="I57" s="10">
        <f t="shared" si="6"/>
        <v>70.1</v>
      </c>
      <c r="J57" s="8" t="s">
        <v>17</v>
      </c>
    </row>
    <row r="58" s="1" customFormat="1" ht="32" customHeight="1" spans="1:10">
      <c r="A58" s="7">
        <v>55</v>
      </c>
      <c r="B58" s="8" t="s">
        <v>79</v>
      </c>
      <c r="C58" s="8" t="s">
        <v>83</v>
      </c>
      <c r="D58" s="8">
        <v>10762140611</v>
      </c>
      <c r="E58" s="9">
        <v>63</v>
      </c>
      <c r="F58" s="10">
        <f t="shared" si="0"/>
        <v>18.9</v>
      </c>
      <c r="G58" s="9">
        <v>72.4</v>
      </c>
      <c r="H58" s="10">
        <f t="shared" si="5"/>
        <v>50.68</v>
      </c>
      <c r="I58" s="10">
        <f t="shared" si="6"/>
        <v>69.58</v>
      </c>
      <c r="J58" s="8" t="s">
        <v>17</v>
      </c>
    </row>
    <row r="59" s="1" customFormat="1" ht="32" customHeight="1" spans="1:10">
      <c r="A59" s="7">
        <v>56</v>
      </c>
      <c r="B59" s="8" t="s">
        <v>79</v>
      </c>
      <c r="C59" s="8" t="s">
        <v>84</v>
      </c>
      <c r="D59" s="8">
        <v>10762140524</v>
      </c>
      <c r="E59" s="9">
        <v>51</v>
      </c>
      <c r="F59" s="10">
        <f t="shared" si="0"/>
        <v>15.3</v>
      </c>
      <c r="G59" s="9">
        <v>70.8</v>
      </c>
      <c r="H59" s="10">
        <f t="shared" si="5"/>
        <v>49.56</v>
      </c>
      <c r="I59" s="10">
        <f t="shared" si="6"/>
        <v>64.86</v>
      </c>
      <c r="J59" s="8" t="s">
        <v>17</v>
      </c>
    </row>
    <row r="60" s="1" customFormat="1" ht="32" customHeight="1" spans="1:10">
      <c r="A60" s="7">
        <v>57</v>
      </c>
      <c r="B60" s="8" t="s">
        <v>79</v>
      </c>
      <c r="C60" s="8" t="s">
        <v>85</v>
      </c>
      <c r="D60" s="8">
        <v>10762140525</v>
      </c>
      <c r="E60" s="9">
        <v>50</v>
      </c>
      <c r="F60" s="10">
        <f t="shared" si="0"/>
        <v>15</v>
      </c>
      <c r="G60" s="9">
        <v>69.4</v>
      </c>
      <c r="H60" s="10">
        <f t="shared" si="5"/>
        <v>48.58</v>
      </c>
      <c r="I60" s="10">
        <f t="shared" si="6"/>
        <v>63.58</v>
      </c>
      <c r="J60" s="8" t="s">
        <v>17</v>
      </c>
    </row>
  </sheetData>
  <autoFilter ref="A3:J60">
    <sortState ref="A3:J60">
      <sortCondition ref="B4:B60"/>
      <sortCondition ref="I4:I60" descending="1"/>
    </sortState>
    <extLst/>
  </autoFilter>
  <sortState ref="A4:Q60">
    <sortCondition ref="B4:B60"/>
    <sortCondition ref="I4:I60" descending="1"/>
  </sortState>
  <mergeCells count="1">
    <mergeCell ref="A2:J2"/>
  </mergeCells>
  <conditionalFormatting sqref="C20:D20">
    <cfRule type="duplicateValues" dxfId="0" priority="41"/>
  </conditionalFormatting>
  <conditionalFormatting sqref="C21:D21">
    <cfRule type="duplicateValues" dxfId="0" priority="40"/>
  </conditionalFormatting>
  <conditionalFormatting sqref="C22:D22">
    <cfRule type="duplicateValues" dxfId="0" priority="39"/>
  </conditionalFormatting>
  <conditionalFormatting sqref="C23:D23">
    <cfRule type="duplicateValues" dxfId="0" priority="38"/>
  </conditionalFormatting>
  <conditionalFormatting sqref="C24:D24">
    <cfRule type="duplicateValues" dxfId="0" priority="37"/>
  </conditionalFormatting>
  <conditionalFormatting sqref="C25:D25">
    <cfRule type="duplicateValues" dxfId="0" priority="36"/>
  </conditionalFormatting>
  <conditionalFormatting sqref="C26:D26">
    <cfRule type="duplicateValues" dxfId="0" priority="35"/>
  </conditionalFormatting>
  <conditionalFormatting sqref="C27:D27">
    <cfRule type="duplicateValues" dxfId="0" priority="34"/>
  </conditionalFormatting>
  <conditionalFormatting sqref="C28:D28">
    <cfRule type="duplicateValues" dxfId="0" priority="33"/>
  </conditionalFormatting>
  <conditionalFormatting sqref="C29:D29">
    <cfRule type="duplicateValues" dxfId="0" priority="32"/>
  </conditionalFormatting>
  <conditionalFormatting sqref="C30:D30">
    <cfRule type="duplicateValues" dxfId="0" priority="31"/>
  </conditionalFormatting>
  <conditionalFormatting sqref="C31:D31">
    <cfRule type="duplicateValues" dxfId="0" priority="30"/>
  </conditionalFormatting>
  <conditionalFormatting sqref="C32:D32">
    <cfRule type="duplicateValues" dxfId="0" priority="29"/>
  </conditionalFormatting>
  <conditionalFormatting sqref="C33:D33">
    <cfRule type="duplicateValues" dxfId="0" priority="28"/>
  </conditionalFormatting>
  <conditionalFormatting sqref="C34:D34">
    <cfRule type="duplicateValues" dxfId="0" priority="27"/>
  </conditionalFormatting>
  <conditionalFormatting sqref="C35:D35">
    <cfRule type="duplicateValues" dxfId="0" priority="26"/>
  </conditionalFormatting>
  <conditionalFormatting sqref="C36:D36">
    <cfRule type="duplicateValues" dxfId="0" priority="25"/>
  </conditionalFormatting>
  <conditionalFormatting sqref="C37:D37">
    <cfRule type="duplicateValues" dxfId="0" priority="24"/>
  </conditionalFormatting>
  <conditionalFormatting sqref="C38:D38">
    <cfRule type="duplicateValues" dxfId="0" priority="23"/>
  </conditionalFormatting>
  <conditionalFormatting sqref="C39:D39">
    <cfRule type="duplicateValues" dxfId="0" priority="22"/>
  </conditionalFormatting>
  <conditionalFormatting sqref="C40:D40">
    <cfRule type="duplicateValues" dxfId="0" priority="21"/>
  </conditionalFormatting>
  <conditionalFormatting sqref="C41:D41">
    <cfRule type="duplicateValues" dxfId="0" priority="20"/>
  </conditionalFormatting>
  <conditionalFormatting sqref="C42:D42">
    <cfRule type="duplicateValues" dxfId="0" priority="19"/>
  </conditionalFormatting>
  <conditionalFormatting sqref="C43:D43">
    <cfRule type="duplicateValues" dxfId="0" priority="18"/>
  </conditionalFormatting>
  <conditionalFormatting sqref="C44:D44">
    <cfRule type="duplicateValues" dxfId="0" priority="17"/>
  </conditionalFormatting>
  <conditionalFormatting sqref="C45:D45">
    <cfRule type="duplicateValues" dxfId="0" priority="16"/>
  </conditionalFormatting>
  <conditionalFormatting sqref="C46:D46">
    <cfRule type="duplicateValues" dxfId="0" priority="15"/>
  </conditionalFormatting>
  <conditionalFormatting sqref="C47:D47">
    <cfRule type="duplicateValues" dxfId="0" priority="14"/>
  </conditionalFormatting>
  <conditionalFormatting sqref="C48:D48">
    <cfRule type="duplicateValues" dxfId="0" priority="13"/>
  </conditionalFormatting>
  <conditionalFormatting sqref="C49:D49">
    <cfRule type="duplicateValues" dxfId="0" priority="12"/>
  </conditionalFormatting>
  <conditionalFormatting sqref="C50:D50">
    <cfRule type="duplicateValues" dxfId="0" priority="11"/>
  </conditionalFormatting>
  <conditionalFormatting sqref="C51:D51">
    <cfRule type="duplicateValues" dxfId="0" priority="10"/>
  </conditionalFormatting>
  <conditionalFormatting sqref="C52:D52">
    <cfRule type="duplicateValues" dxfId="0" priority="9"/>
  </conditionalFormatting>
  <conditionalFormatting sqref="C53:D53">
    <cfRule type="duplicateValues" dxfId="0" priority="8"/>
  </conditionalFormatting>
  <conditionalFormatting sqref="C54:D54">
    <cfRule type="duplicateValues" dxfId="0" priority="7"/>
  </conditionalFormatting>
  <conditionalFormatting sqref="C55:D55">
    <cfRule type="duplicateValues" dxfId="0" priority="6"/>
  </conditionalFormatting>
  <conditionalFormatting sqref="C56:D56">
    <cfRule type="duplicateValues" dxfId="0" priority="5"/>
  </conditionalFormatting>
  <conditionalFormatting sqref="C57:D57">
    <cfRule type="duplicateValues" dxfId="0" priority="4"/>
  </conditionalFormatting>
  <conditionalFormatting sqref="C58:D58">
    <cfRule type="duplicateValues" dxfId="0" priority="3"/>
  </conditionalFormatting>
  <conditionalFormatting sqref="C59:D59">
    <cfRule type="duplicateValues" dxfId="0" priority="2"/>
  </conditionalFormatting>
  <conditionalFormatting sqref="C60:D60">
    <cfRule type="duplicateValues" dxfId="0" priority="1"/>
  </conditionalFormatting>
  <conditionalFormatting sqref="C61:D1048576 C1:D19">
    <cfRule type="duplicateValues" dxfId="0" priority="46"/>
  </conditionalFormatting>
  <pageMargins left="0.708661417322835" right="0.708661417322835" top="0.393700787401575" bottom="0.393700787401575" header="0.31496062992126" footer="0.31496062992126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王瑾(人事处)</cp:lastModifiedBy>
  <dcterms:created xsi:type="dcterms:W3CDTF">2020-07-17T04:49:00Z</dcterms:created>
  <cp:lastPrinted>2021-07-28T11:32:00Z</cp:lastPrinted>
  <dcterms:modified xsi:type="dcterms:W3CDTF">2024-01-19T12:08:42Z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1657A58954DC4022989ED1F64D654CF6_13</vt:lpwstr>
  </property>
  <property fmtid="{D5CDD505-2E9C-101B-9397-08002B2CF9AE}" pid="4" name="KSOReadingLayout">
    <vt:bool>true</vt:bool>
  </property>
</Properties>
</file>