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Sheet1!$B$2:$J$60</definedName>
  </definedNames>
  <calcPr calcId="144525"/>
</workbook>
</file>

<file path=xl/sharedStrings.xml><?xml version="1.0" encoding="utf-8"?>
<sst xmlns="http://schemas.openxmlformats.org/spreadsheetml/2006/main" count="381" uniqueCount="166">
  <si>
    <t>新疆师范大学2019年面向社会公开招聘同职级待遇工作人员（第三批）
综合成绩及进入体检人员名单</t>
  </si>
  <si>
    <t>序号</t>
  </si>
  <si>
    <t>招考单位</t>
  </si>
  <si>
    <r>
      <rPr>
        <b/>
        <sz val="10"/>
        <rFont val="方正小标宋简体"/>
        <charset val="134"/>
      </rPr>
      <t>招聘岗位</t>
    </r>
  </si>
  <si>
    <t>姓名</t>
  </si>
  <si>
    <r>
      <rPr>
        <b/>
        <sz val="10"/>
        <rFont val="方正小标宋简体"/>
        <charset val="134"/>
      </rPr>
      <t>性别</t>
    </r>
  </si>
  <si>
    <t>出生年月</t>
  </si>
  <si>
    <t>笔试成绩</t>
  </si>
  <si>
    <t>面试成绩</t>
  </si>
  <si>
    <t>综合成绩</t>
  </si>
  <si>
    <t>是否进入体检</t>
  </si>
  <si>
    <t>青年政治学院</t>
  </si>
  <si>
    <t>TG190301</t>
  </si>
  <si>
    <t>夏依旦·特来提</t>
  </si>
  <si>
    <t>女</t>
  </si>
  <si>
    <t>1989-04-29</t>
  </si>
  <si>
    <t>是</t>
  </si>
  <si>
    <t>阿迪拉·阿力甫</t>
  </si>
  <si>
    <t>1992-01-23</t>
  </si>
  <si>
    <t>张琴</t>
  </si>
  <si>
    <t>1987-03-15</t>
  </si>
  <si>
    <t>否</t>
  </si>
  <si>
    <t>赵文君</t>
  </si>
  <si>
    <t>1994-06-20</t>
  </si>
  <si>
    <t>巴都木才次克</t>
  </si>
  <si>
    <t>1995-12-01</t>
  </si>
  <si>
    <t>TG190302</t>
  </si>
  <si>
    <t>邵沛丹</t>
  </si>
  <si>
    <t>1993-10-28</t>
  </si>
  <si>
    <t>赵彩虹</t>
  </si>
  <si>
    <t>1993-01-10</t>
  </si>
  <si>
    <t>田礼园</t>
  </si>
  <si>
    <t>1991-03-06</t>
  </si>
  <si>
    <t>未参加面试</t>
  </si>
  <si>
    <t>TG190303</t>
  </si>
  <si>
    <t>刘珉</t>
  </si>
  <si>
    <t>1992-02-21</t>
  </si>
  <si>
    <t>TG190305</t>
  </si>
  <si>
    <t>张倩</t>
  </si>
  <si>
    <t>1988-08-11</t>
  </si>
  <si>
    <t>陈莹莹</t>
  </si>
  <si>
    <t>1987-01-12</t>
  </si>
  <si>
    <t>伍庆琳</t>
  </si>
  <si>
    <t>1995-04-13</t>
  </si>
  <si>
    <t>TG190306</t>
  </si>
  <si>
    <t>娜琴</t>
  </si>
  <si>
    <t>1983-07-22</t>
  </si>
  <si>
    <t>TG190307</t>
  </si>
  <si>
    <t>李亚菊</t>
  </si>
  <si>
    <t>1992-12-04</t>
  </si>
  <si>
    <t>哈孜亚·包浪提将</t>
  </si>
  <si>
    <t>1992-03-10</t>
  </si>
  <si>
    <t>教务处</t>
  </si>
  <si>
    <t>TG190308</t>
  </si>
  <si>
    <t>蔡伟东</t>
  </si>
  <si>
    <t>男</t>
  </si>
  <si>
    <t>1994-08-20</t>
  </si>
  <si>
    <t>李延平</t>
  </si>
  <si>
    <t>1995-01-07</t>
  </si>
  <si>
    <t>苏丽娅·居来提</t>
  </si>
  <si>
    <t>1990-01-24</t>
  </si>
  <si>
    <t>卡德尔娅古丽·安尼娃尔</t>
  </si>
  <si>
    <t>1997-10-26</t>
  </si>
  <si>
    <t>TG190309</t>
  </si>
  <si>
    <t>张宁</t>
  </si>
  <si>
    <t>1993-09-28</t>
  </si>
  <si>
    <t>米茵</t>
  </si>
  <si>
    <t>1996-08-02</t>
  </si>
  <si>
    <t>陈兰</t>
  </si>
  <si>
    <t>1992-08-23</t>
  </si>
  <si>
    <t>温泉校区建设指挥部</t>
  </si>
  <si>
    <t>TG190310</t>
  </si>
  <si>
    <t>马丽霞</t>
  </si>
  <si>
    <t>1993-08-05</t>
  </si>
  <si>
    <t>郭俊</t>
  </si>
  <si>
    <t>1989-08-06</t>
  </si>
  <si>
    <t>硕士研究生处</t>
  </si>
  <si>
    <t>TG190311</t>
  </si>
  <si>
    <t>宋俐</t>
  </si>
  <si>
    <t>1994-01-28</t>
  </si>
  <si>
    <t>杨亚男</t>
  </si>
  <si>
    <t>1994-07-15</t>
  </si>
  <si>
    <t>宋恬</t>
  </si>
  <si>
    <t>1994-04-22</t>
  </si>
  <si>
    <t>迪丽达尔·乌斯满江</t>
  </si>
  <si>
    <t>1992-02-09</t>
  </si>
  <si>
    <t>杨雷</t>
  </si>
  <si>
    <t>1993-08-13</t>
  </si>
  <si>
    <t>苏蓉</t>
  </si>
  <si>
    <t>1995-03-24</t>
  </si>
  <si>
    <t>木斯达帕·艾依沙</t>
  </si>
  <si>
    <t>1991-02-25</t>
  </si>
  <si>
    <t>高娟乔</t>
  </si>
  <si>
    <t>1993-07-13</t>
  </si>
  <si>
    <t>杜永凤</t>
  </si>
  <si>
    <t>1992-05-05</t>
  </si>
  <si>
    <t>成人教育学院</t>
  </si>
  <si>
    <t>TG190312</t>
  </si>
  <si>
    <t>左然木古力</t>
  </si>
  <si>
    <t>1988-10-05</t>
  </si>
  <si>
    <t>陈春虎</t>
  </si>
  <si>
    <t>1986-03-13</t>
  </si>
  <si>
    <t>胡亚娟</t>
  </si>
  <si>
    <t>1987-08-13</t>
  </si>
  <si>
    <t>TG190313</t>
  </si>
  <si>
    <t>崔振英</t>
  </si>
  <si>
    <t>1990-12-20</t>
  </si>
  <si>
    <t>郑春燕</t>
  </si>
  <si>
    <t>1991-10-26</t>
  </si>
  <si>
    <t>阿丽亚·阿布力孜</t>
  </si>
  <si>
    <t>1989-03-23</t>
  </si>
  <si>
    <t>TG190314</t>
  </si>
  <si>
    <t>王璐洋</t>
  </si>
  <si>
    <t>1992-11-05</t>
  </si>
  <si>
    <t>张咪</t>
  </si>
  <si>
    <t>1994-11-28</t>
  </si>
  <si>
    <t>信息管理中心</t>
  </si>
  <si>
    <t>TG190315</t>
  </si>
  <si>
    <t>种塬</t>
  </si>
  <si>
    <t>1990-09-29</t>
  </si>
  <si>
    <t>TG190316</t>
  </si>
  <si>
    <t>王雷</t>
  </si>
  <si>
    <t>1992-12-15</t>
  </si>
  <si>
    <t>TG190317</t>
  </si>
  <si>
    <t>周世博</t>
  </si>
  <si>
    <t>1993-09-08</t>
  </si>
  <si>
    <t>梁思佳</t>
  </si>
  <si>
    <t>1997-02-03</t>
  </si>
  <si>
    <t>张市伟</t>
  </si>
  <si>
    <t>1997-01-12</t>
  </si>
  <si>
    <t>TG190318</t>
  </si>
  <si>
    <t>李亚亭</t>
  </si>
  <si>
    <t>1992-10-22</t>
  </si>
  <si>
    <t>亚库太依</t>
  </si>
  <si>
    <t>1992-06-25</t>
  </si>
  <si>
    <t>陈洮徽</t>
  </si>
  <si>
    <t>1991-03-27</t>
  </si>
  <si>
    <t>买合皮来提·吾斯曼</t>
  </si>
  <si>
    <t>1997-09-18</t>
  </si>
  <si>
    <t>后勤服务中心</t>
  </si>
  <si>
    <t>TG190320</t>
  </si>
  <si>
    <t>马迪</t>
  </si>
  <si>
    <t>1989-10-24</t>
  </si>
  <si>
    <t>TG190321</t>
  </si>
  <si>
    <t>李珂</t>
  </si>
  <si>
    <t>1992-03-14</t>
  </si>
  <si>
    <t>TG190322</t>
  </si>
  <si>
    <t>戚浩楠</t>
  </si>
  <si>
    <t>1996-02-07</t>
  </si>
  <si>
    <t>艾力江·克热木</t>
  </si>
  <si>
    <t>1992-05-11</t>
  </si>
  <si>
    <t>刘志航</t>
  </si>
  <si>
    <t>1996-12-20</t>
  </si>
  <si>
    <t>TG190323</t>
  </si>
  <si>
    <t>杨亮</t>
  </si>
  <si>
    <t>1987-02-19</t>
  </si>
  <si>
    <t>刘佳</t>
  </si>
  <si>
    <t>1987-12-01</t>
  </si>
  <si>
    <t>汪欢</t>
  </si>
  <si>
    <t>1989-08-30</t>
  </si>
  <si>
    <t>保卫处</t>
  </si>
  <si>
    <t>TG190324</t>
  </si>
  <si>
    <t>帕尔哈提·热衣木</t>
  </si>
  <si>
    <t>1994-11-09</t>
  </si>
  <si>
    <t>木沙江·阿不力孜</t>
  </si>
  <si>
    <t>1989-12-25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</si>
</sst>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name val="方正小标宋简体"/>
      <charset val="134"/>
    </font>
    <font>
      <b/>
      <sz val="10"/>
      <name val="方正小标宋简体"/>
      <charset val="134"/>
    </font>
    <font>
      <sz val="10"/>
      <name val="仿宋_GB2312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76" fontId="0" fillId="0" borderId="0" xfId="0" applyNumberFormat="1"/>
    <xf numFmtId="176" fontId="0" fillId="0" borderId="0" xfId="0" applyNumberFormat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workbookViewId="0">
      <selection activeCell="I10" sqref="I10"/>
    </sheetView>
  </sheetViews>
  <sheetFormatPr defaultColWidth="9" defaultRowHeight="24.95" customHeight="1"/>
  <cols>
    <col min="1" max="1" width="4.875" customWidth="1"/>
    <col min="2" max="2" width="19.375" customWidth="1"/>
    <col min="3" max="3" width="18" customWidth="1"/>
    <col min="4" max="4" width="23.5" style="1" customWidth="1"/>
    <col min="5" max="5" width="5.25" customWidth="1"/>
    <col min="6" max="6" width="12.5" style="2" customWidth="1"/>
    <col min="7" max="7" width="7.5" customWidth="1"/>
    <col min="8" max="8" width="10.25" style="3" customWidth="1"/>
    <col min="9" max="9" width="8.5" style="3" customWidth="1"/>
    <col min="10" max="10" width="11.625" style="4" customWidth="1"/>
  </cols>
  <sheetData>
    <row r="1" ht="56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  <c r="J2" s="12" t="s">
        <v>10</v>
      </c>
    </row>
    <row r="3" customHeight="1" spans="1:10">
      <c r="A3" s="9">
        <v>2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>
        <v>65</v>
      </c>
      <c r="H3" s="10">
        <v>87.2</v>
      </c>
      <c r="I3" s="13">
        <f>ROUND(G3*0.3+H3*0.7,2)</f>
        <v>80.54</v>
      </c>
      <c r="J3" s="14" t="s">
        <v>16</v>
      </c>
    </row>
    <row r="4" customHeight="1" spans="1:10">
      <c r="A4" s="9">
        <v>4</v>
      </c>
      <c r="B4" s="10" t="s">
        <v>11</v>
      </c>
      <c r="C4" s="10" t="s">
        <v>12</v>
      </c>
      <c r="D4" s="10" t="s">
        <v>17</v>
      </c>
      <c r="E4" s="10" t="s">
        <v>14</v>
      </c>
      <c r="F4" s="10" t="s">
        <v>18</v>
      </c>
      <c r="G4" s="10">
        <v>48</v>
      </c>
      <c r="H4" s="10">
        <v>85.8</v>
      </c>
      <c r="I4" s="13">
        <f>ROUND(G4*0.3+H4*0.7,2)</f>
        <v>74.46</v>
      </c>
      <c r="J4" s="14" t="s">
        <v>16</v>
      </c>
    </row>
    <row r="5" customHeight="1" spans="1:10">
      <c r="A5" s="11">
        <v>3</v>
      </c>
      <c r="B5" s="10" t="s">
        <v>11</v>
      </c>
      <c r="C5" s="10" t="s">
        <v>12</v>
      </c>
      <c r="D5" s="10" t="s">
        <v>19</v>
      </c>
      <c r="E5" s="10" t="s">
        <v>14</v>
      </c>
      <c r="F5" s="10" t="s">
        <v>20</v>
      </c>
      <c r="G5" s="10">
        <v>54</v>
      </c>
      <c r="H5" s="10">
        <v>79.2</v>
      </c>
      <c r="I5" s="13">
        <f>ROUND(G5*0.3+H5*0.7,2)</f>
        <v>71.64</v>
      </c>
      <c r="J5" s="14" t="s">
        <v>21</v>
      </c>
    </row>
    <row r="6" customHeight="1" spans="1:10">
      <c r="A6" s="9">
        <v>1</v>
      </c>
      <c r="B6" s="10" t="s">
        <v>11</v>
      </c>
      <c r="C6" s="10" t="s">
        <v>12</v>
      </c>
      <c r="D6" s="10" t="s">
        <v>22</v>
      </c>
      <c r="E6" s="10" t="s">
        <v>14</v>
      </c>
      <c r="F6" s="10" t="s">
        <v>23</v>
      </c>
      <c r="G6" s="10">
        <v>78</v>
      </c>
      <c r="H6" s="10">
        <v>55.6</v>
      </c>
      <c r="I6" s="13">
        <f>ROUND(G6*0.3+H6*0.7,2)</f>
        <v>62.32</v>
      </c>
      <c r="J6" s="14" t="s">
        <v>21</v>
      </c>
    </row>
    <row r="7" customHeight="1" spans="1:10">
      <c r="A7" s="11">
        <v>5</v>
      </c>
      <c r="B7" s="10" t="s">
        <v>11</v>
      </c>
      <c r="C7" s="10" t="s">
        <v>12</v>
      </c>
      <c r="D7" s="10" t="s">
        <v>24</v>
      </c>
      <c r="E7" s="10" t="s">
        <v>14</v>
      </c>
      <c r="F7" s="10" t="s">
        <v>25</v>
      </c>
      <c r="G7" s="10">
        <v>47</v>
      </c>
      <c r="H7" s="10">
        <v>50</v>
      </c>
      <c r="I7" s="13">
        <f>ROUND(G7*0.3+H7*0.7,2)</f>
        <v>49.1</v>
      </c>
      <c r="J7" s="14" t="s">
        <v>21</v>
      </c>
    </row>
    <row r="8" customHeight="1" spans="1:10">
      <c r="A8" s="11">
        <v>7</v>
      </c>
      <c r="B8" s="10" t="s">
        <v>11</v>
      </c>
      <c r="C8" s="10" t="s">
        <v>26</v>
      </c>
      <c r="D8" s="10" t="s">
        <v>27</v>
      </c>
      <c r="E8" s="10" t="s">
        <v>14</v>
      </c>
      <c r="F8" s="10" t="s">
        <v>28</v>
      </c>
      <c r="G8" s="10">
        <v>84</v>
      </c>
      <c r="H8" s="10">
        <v>80.43</v>
      </c>
      <c r="I8" s="13">
        <f>ROUND(G8*0.3+H8*0.7,2)</f>
        <v>81.5</v>
      </c>
      <c r="J8" s="14" t="s">
        <v>16</v>
      </c>
    </row>
    <row r="9" customHeight="1" spans="1:10">
      <c r="A9" s="9">
        <v>6</v>
      </c>
      <c r="B9" s="10" t="s">
        <v>11</v>
      </c>
      <c r="C9" s="10" t="s">
        <v>26</v>
      </c>
      <c r="D9" s="10" t="s">
        <v>29</v>
      </c>
      <c r="E9" s="10" t="s">
        <v>14</v>
      </c>
      <c r="F9" s="10" t="s">
        <v>30</v>
      </c>
      <c r="G9" s="10">
        <v>85</v>
      </c>
      <c r="H9" s="10">
        <v>73.57</v>
      </c>
      <c r="I9" s="13">
        <f>ROUND(G9*0.3+H9*0.7,2)</f>
        <v>77</v>
      </c>
      <c r="J9" s="14" t="s">
        <v>21</v>
      </c>
    </row>
    <row r="10" customHeight="1" spans="1:10">
      <c r="A10" s="9">
        <v>8</v>
      </c>
      <c r="B10" s="10" t="s">
        <v>11</v>
      </c>
      <c r="C10" s="10" t="s">
        <v>26</v>
      </c>
      <c r="D10" s="10" t="s">
        <v>31</v>
      </c>
      <c r="E10" s="10" t="s">
        <v>14</v>
      </c>
      <c r="F10" s="10" t="s">
        <v>32</v>
      </c>
      <c r="G10" s="10">
        <v>70</v>
      </c>
      <c r="H10" s="10" t="s">
        <v>33</v>
      </c>
      <c r="I10" s="10" t="s">
        <v>33</v>
      </c>
      <c r="J10" s="14" t="s">
        <v>21</v>
      </c>
    </row>
    <row r="11" customHeight="1" spans="1:10">
      <c r="A11" s="11">
        <v>9</v>
      </c>
      <c r="B11" s="10" t="s">
        <v>11</v>
      </c>
      <c r="C11" s="10" t="s">
        <v>34</v>
      </c>
      <c r="D11" s="10" t="s">
        <v>35</v>
      </c>
      <c r="E11" s="10" t="s">
        <v>14</v>
      </c>
      <c r="F11" s="10" t="s">
        <v>36</v>
      </c>
      <c r="G11" s="10">
        <v>51</v>
      </c>
      <c r="H11" s="10">
        <v>77.29</v>
      </c>
      <c r="I11" s="13">
        <f>ROUND(G11*0.3+H11*0.7,2)</f>
        <v>69.4</v>
      </c>
      <c r="J11" s="14" t="s">
        <v>16</v>
      </c>
    </row>
    <row r="12" customHeight="1" spans="1:10">
      <c r="A12" s="11">
        <v>11</v>
      </c>
      <c r="B12" s="10" t="s">
        <v>11</v>
      </c>
      <c r="C12" s="10" t="s">
        <v>37</v>
      </c>
      <c r="D12" s="10" t="s">
        <v>38</v>
      </c>
      <c r="E12" s="10" t="s">
        <v>14</v>
      </c>
      <c r="F12" s="10" t="s">
        <v>39</v>
      </c>
      <c r="G12" s="10">
        <v>52</v>
      </c>
      <c r="H12" s="10">
        <v>84.14</v>
      </c>
      <c r="I12" s="13">
        <f>ROUND(G12*0.3+H12*0.7,2)</f>
        <v>74.5</v>
      </c>
      <c r="J12" s="14" t="s">
        <v>16</v>
      </c>
    </row>
    <row r="13" customHeight="1" spans="1:10">
      <c r="A13" s="9">
        <v>10</v>
      </c>
      <c r="B13" s="10" t="s">
        <v>11</v>
      </c>
      <c r="C13" s="10" t="s">
        <v>37</v>
      </c>
      <c r="D13" s="10" t="s">
        <v>40</v>
      </c>
      <c r="E13" s="10" t="s">
        <v>14</v>
      </c>
      <c r="F13" s="10" t="s">
        <v>41</v>
      </c>
      <c r="G13" s="10">
        <v>56</v>
      </c>
      <c r="H13" s="10">
        <v>66</v>
      </c>
      <c r="I13" s="13">
        <f>ROUND(G13*0.3+H13*0.7,2)</f>
        <v>63</v>
      </c>
      <c r="J13" s="14" t="s">
        <v>21</v>
      </c>
    </row>
    <row r="14" customHeight="1" spans="1:10">
      <c r="A14" s="9">
        <v>12</v>
      </c>
      <c r="B14" s="10" t="s">
        <v>11</v>
      </c>
      <c r="C14" s="10" t="s">
        <v>37</v>
      </c>
      <c r="D14" s="10" t="s">
        <v>42</v>
      </c>
      <c r="E14" s="10" t="s">
        <v>14</v>
      </c>
      <c r="F14" s="10" t="s">
        <v>43</v>
      </c>
      <c r="G14" s="10">
        <v>52</v>
      </c>
      <c r="H14" s="10" t="s">
        <v>33</v>
      </c>
      <c r="I14" s="10" t="s">
        <v>33</v>
      </c>
      <c r="J14" s="14" t="s">
        <v>21</v>
      </c>
    </row>
    <row r="15" customHeight="1" spans="1:10">
      <c r="A15" s="11">
        <v>13</v>
      </c>
      <c r="B15" s="10" t="s">
        <v>11</v>
      </c>
      <c r="C15" s="10" t="s">
        <v>44</v>
      </c>
      <c r="D15" s="10" t="s">
        <v>45</v>
      </c>
      <c r="E15" s="10" t="s">
        <v>14</v>
      </c>
      <c r="F15" s="10" t="s">
        <v>46</v>
      </c>
      <c r="G15" s="10">
        <v>20</v>
      </c>
      <c r="H15" s="10">
        <v>70.67</v>
      </c>
      <c r="I15" s="13">
        <f>ROUND(G15*0.3+H15*0.7,2)</f>
        <v>55.47</v>
      </c>
      <c r="J15" s="14" t="s">
        <v>16</v>
      </c>
    </row>
    <row r="16" customHeight="1" spans="1:10">
      <c r="A16" s="11">
        <v>15</v>
      </c>
      <c r="B16" s="10" t="s">
        <v>11</v>
      </c>
      <c r="C16" s="10" t="s">
        <v>47</v>
      </c>
      <c r="D16" s="10" t="s">
        <v>48</v>
      </c>
      <c r="E16" s="10" t="s">
        <v>14</v>
      </c>
      <c r="F16" s="10" t="s">
        <v>49</v>
      </c>
      <c r="G16" s="10">
        <v>46.5</v>
      </c>
      <c r="H16" s="10">
        <v>51.6</v>
      </c>
      <c r="I16" s="13">
        <f>ROUND(G16*0.3+H16*0.7,2)</f>
        <v>50.07</v>
      </c>
      <c r="J16" s="14" t="s">
        <v>21</v>
      </c>
    </row>
    <row r="17" customHeight="1" spans="1:10">
      <c r="A17" s="11">
        <v>14</v>
      </c>
      <c r="B17" s="10" t="s">
        <v>11</v>
      </c>
      <c r="C17" s="10" t="s">
        <v>47</v>
      </c>
      <c r="D17" s="10" t="s">
        <v>50</v>
      </c>
      <c r="E17" s="10" t="s">
        <v>14</v>
      </c>
      <c r="F17" s="10" t="s">
        <v>51</v>
      </c>
      <c r="G17" s="10">
        <v>54</v>
      </c>
      <c r="H17" s="10">
        <v>44.8</v>
      </c>
      <c r="I17" s="13">
        <f>ROUND(G17*0.3+H17*0.7,2)</f>
        <v>47.56</v>
      </c>
      <c r="J17" s="14" t="s">
        <v>21</v>
      </c>
    </row>
    <row r="18" customHeight="1" spans="1:10">
      <c r="A18" s="9">
        <v>17</v>
      </c>
      <c r="B18" s="10" t="s">
        <v>52</v>
      </c>
      <c r="C18" s="10" t="s">
        <v>53</v>
      </c>
      <c r="D18" s="10" t="s">
        <v>54</v>
      </c>
      <c r="E18" s="10" t="s">
        <v>55</v>
      </c>
      <c r="F18" s="10" t="s">
        <v>56</v>
      </c>
      <c r="G18" s="10">
        <v>86</v>
      </c>
      <c r="H18" s="10">
        <v>86.2</v>
      </c>
      <c r="I18" s="13">
        <f>ROUND(G18*0.3+H18*0.7,2)</f>
        <v>86.14</v>
      </c>
      <c r="J18" s="14" t="s">
        <v>16</v>
      </c>
    </row>
    <row r="19" customHeight="1" spans="1:10">
      <c r="A19" s="9">
        <v>18</v>
      </c>
      <c r="B19" s="10" t="s">
        <v>52</v>
      </c>
      <c r="C19" s="10" t="s">
        <v>53</v>
      </c>
      <c r="D19" s="10" t="s">
        <v>57</v>
      </c>
      <c r="E19" s="10" t="s">
        <v>55</v>
      </c>
      <c r="F19" s="10" t="s">
        <v>58</v>
      </c>
      <c r="G19" s="10">
        <v>81</v>
      </c>
      <c r="H19" s="10">
        <v>78.2</v>
      </c>
      <c r="I19" s="13">
        <f>ROUND(G19*0.3+H19*0.7,2)</f>
        <v>79.04</v>
      </c>
      <c r="J19" s="14" t="s">
        <v>21</v>
      </c>
    </row>
    <row r="20" customHeight="1" spans="1:10">
      <c r="A20" s="9">
        <v>19</v>
      </c>
      <c r="B20" s="10" t="s">
        <v>52</v>
      </c>
      <c r="C20" s="10" t="s">
        <v>53</v>
      </c>
      <c r="D20" s="10" t="s">
        <v>59</v>
      </c>
      <c r="E20" s="10" t="s">
        <v>14</v>
      </c>
      <c r="F20" s="10" t="s">
        <v>60</v>
      </c>
      <c r="G20" s="10">
        <v>81</v>
      </c>
      <c r="H20" s="10">
        <v>63</v>
      </c>
      <c r="I20" s="13">
        <f>ROUND(G20*0.3+H20*0.7,2)</f>
        <v>68.4</v>
      </c>
      <c r="J20" s="14" t="s">
        <v>21</v>
      </c>
    </row>
    <row r="21" customHeight="1" spans="1:10">
      <c r="A21" s="9">
        <v>16</v>
      </c>
      <c r="B21" s="10" t="s">
        <v>52</v>
      </c>
      <c r="C21" s="10" t="s">
        <v>53</v>
      </c>
      <c r="D21" s="10" t="s">
        <v>61</v>
      </c>
      <c r="E21" s="10" t="s">
        <v>14</v>
      </c>
      <c r="F21" s="10" t="s">
        <v>62</v>
      </c>
      <c r="G21" s="10">
        <v>94</v>
      </c>
      <c r="H21" s="10">
        <v>56</v>
      </c>
      <c r="I21" s="13">
        <f>ROUND(G21*0.3+H21*0.7,2)</f>
        <v>67.4</v>
      </c>
      <c r="J21" s="14" t="s">
        <v>21</v>
      </c>
    </row>
    <row r="22" customHeight="1" spans="1:10">
      <c r="A22" s="11">
        <v>20</v>
      </c>
      <c r="B22" s="10" t="s">
        <v>52</v>
      </c>
      <c r="C22" s="10" t="s">
        <v>63</v>
      </c>
      <c r="D22" s="10" t="s">
        <v>64</v>
      </c>
      <c r="E22" s="10" t="s">
        <v>14</v>
      </c>
      <c r="F22" s="10" t="s">
        <v>65</v>
      </c>
      <c r="G22" s="10">
        <v>88</v>
      </c>
      <c r="H22" s="10">
        <v>86.4</v>
      </c>
      <c r="I22" s="13">
        <f>ROUND(G22*0.3+H22*0.7,2)</f>
        <v>86.88</v>
      </c>
      <c r="J22" s="14" t="s">
        <v>16</v>
      </c>
    </row>
    <row r="23" customHeight="1" spans="1:10">
      <c r="A23" s="11">
        <v>21</v>
      </c>
      <c r="B23" s="10" t="s">
        <v>52</v>
      </c>
      <c r="C23" s="10" t="s">
        <v>63</v>
      </c>
      <c r="D23" s="10" t="s">
        <v>66</v>
      </c>
      <c r="E23" s="10" t="s">
        <v>14</v>
      </c>
      <c r="F23" s="10" t="s">
        <v>67</v>
      </c>
      <c r="G23" s="10">
        <v>91</v>
      </c>
      <c r="H23" s="10">
        <v>72</v>
      </c>
      <c r="I23" s="13">
        <f>ROUND(G23*0.3+H23*0.7,2)</f>
        <v>77.7</v>
      </c>
      <c r="J23" s="14" t="s">
        <v>21</v>
      </c>
    </row>
    <row r="24" customHeight="1" spans="1:10">
      <c r="A24" s="11">
        <v>22</v>
      </c>
      <c r="B24" s="10" t="s">
        <v>52</v>
      </c>
      <c r="C24" s="10" t="s">
        <v>63</v>
      </c>
      <c r="D24" s="10" t="s">
        <v>68</v>
      </c>
      <c r="E24" s="10" t="s">
        <v>14</v>
      </c>
      <c r="F24" s="10" t="s">
        <v>69</v>
      </c>
      <c r="G24" s="10">
        <v>90</v>
      </c>
      <c r="H24" s="10">
        <v>69</v>
      </c>
      <c r="I24" s="13">
        <f>ROUND(G24*0.3+H24*0.7,2)</f>
        <v>75.3</v>
      </c>
      <c r="J24" s="14" t="s">
        <v>21</v>
      </c>
    </row>
    <row r="25" customHeight="1" spans="1:10">
      <c r="A25" s="11">
        <v>23</v>
      </c>
      <c r="B25" s="10" t="s">
        <v>70</v>
      </c>
      <c r="C25" s="10" t="s">
        <v>71</v>
      </c>
      <c r="D25" s="10" t="s">
        <v>72</v>
      </c>
      <c r="E25" s="10" t="s">
        <v>14</v>
      </c>
      <c r="F25" s="10" t="s">
        <v>73</v>
      </c>
      <c r="G25" s="10">
        <v>96</v>
      </c>
      <c r="H25" s="10">
        <v>78.4</v>
      </c>
      <c r="I25" s="13">
        <f>ROUND(G25*0.3+H25*0.7,2)</f>
        <v>83.68</v>
      </c>
      <c r="J25" s="14" t="s">
        <v>16</v>
      </c>
    </row>
    <row r="26" customHeight="1" spans="1:10">
      <c r="A26" s="11">
        <v>24</v>
      </c>
      <c r="B26" s="10" t="s">
        <v>70</v>
      </c>
      <c r="C26" s="10" t="s">
        <v>71</v>
      </c>
      <c r="D26" s="10" t="s">
        <v>74</v>
      </c>
      <c r="E26" s="10" t="s">
        <v>55</v>
      </c>
      <c r="F26" s="10" t="s">
        <v>75</v>
      </c>
      <c r="G26" s="10">
        <v>60</v>
      </c>
      <c r="H26" s="10">
        <v>90.8</v>
      </c>
      <c r="I26" s="13">
        <f>ROUND(G26*0.3+H26*0.7,2)</f>
        <v>81.56</v>
      </c>
      <c r="J26" s="14" t="s">
        <v>21</v>
      </c>
    </row>
    <row r="27" customHeight="1" spans="1:10">
      <c r="A27" s="11">
        <v>25</v>
      </c>
      <c r="B27" s="10" t="s">
        <v>76</v>
      </c>
      <c r="C27" s="10" t="s">
        <v>77</v>
      </c>
      <c r="D27" s="10" t="s">
        <v>78</v>
      </c>
      <c r="E27" s="10" t="s">
        <v>14</v>
      </c>
      <c r="F27" s="10" t="s">
        <v>79</v>
      </c>
      <c r="G27" s="10">
        <v>65</v>
      </c>
      <c r="H27" s="10">
        <v>93.6</v>
      </c>
      <c r="I27" s="13">
        <f>ROUND(G27*0.3+H27*0.7,2)</f>
        <v>85.02</v>
      </c>
      <c r="J27" s="14" t="s">
        <v>16</v>
      </c>
    </row>
    <row r="28" customHeight="1" spans="1:10">
      <c r="A28" s="11">
        <v>26</v>
      </c>
      <c r="B28" s="10" t="s">
        <v>76</v>
      </c>
      <c r="C28" s="10" t="s">
        <v>77</v>
      </c>
      <c r="D28" s="10" t="s">
        <v>80</v>
      </c>
      <c r="E28" s="10" t="s">
        <v>14</v>
      </c>
      <c r="F28" s="10" t="s">
        <v>81</v>
      </c>
      <c r="G28" s="10">
        <v>54</v>
      </c>
      <c r="H28" s="10">
        <v>87.2</v>
      </c>
      <c r="I28" s="13">
        <f>ROUND(G28*0.3+H28*0.7,2)</f>
        <v>77.24</v>
      </c>
      <c r="J28" s="14" t="s">
        <v>16</v>
      </c>
    </row>
    <row r="29" customHeight="1" spans="1:10">
      <c r="A29" s="11">
        <v>27</v>
      </c>
      <c r="B29" s="10" t="s">
        <v>76</v>
      </c>
      <c r="C29" s="10" t="s">
        <v>77</v>
      </c>
      <c r="D29" s="10" t="s">
        <v>82</v>
      </c>
      <c r="E29" s="10" t="s">
        <v>14</v>
      </c>
      <c r="F29" s="10" t="s">
        <v>83</v>
      </c>
      <c r="G29" s="10">
        <v>56</v>
      </c>
      <c r="H29" s="10">
        <v>85.4</v>
      </c>
      <c r="I29" s="13">
        <f>ROUND(G29*0.3+H29*0.7,2)</f>
        <v>76.58</v>
      </c>
      <c r="J29" s="14" t="s">
        <v>16</v>
      </c>
    </row>
    <row r="30" customHeight="1" spans="1:10">
      <c r="A30" s="11">
        <v>28</v>
      </c>
      <c r="B30" s="10" t="s">
        <v>76</v>
      </c>
      <c r="C30" s="10" t="s">
        <v>77</v>
      </c>
      <c r="D30" s="10" t="s">
        <v>84</v>
      </c>
      <c r="E30" s="10" t="s">
        <v>14</v>
      </c>
      <c r="F30" s="10" t="s">
        <v>85</v>
      </c>
      <c r="G30" s="10">
        <v>65</v>
      </c>
      <c r="H30" s="10">
        <v>79.8</v>
      </c>
      <c r="I30" s="13">
        <f>ROUND(G30*0.3+H30*0.7,2)</f>
        <v>75.36</v>
      </c>
      <c r="J30" s="14" t="s">
        <v>21</v>
      </c>
    </row>
    <row r="31" customHeight="1" spans="1:10">
      <c r="A31" s="11">
        <v>29</v>
      </c>
      <c r="B31" s="10" t="s">
        <v>76</v>
      </c>
      <c r="C31" s="10" t="s">
        <v>77</v>
      </c>
      <c r="D31" s="10" t="s">
        <v>86</v>
      </c>
      <c r="E31" s="10" t="s">
        <v>14</v>
      </c>
      <c r="F31" s="10" t="s">
        <v>87</v>
      </c>
      <c r="G31" s="10">
        <v>62</v>
      </c>
      <c r="H31" s="10">
        <v>74.8</v>
      </c>
      <c r="I31" s="13">
        <f>ROUND(G31*0.3+H31*0.7,2)</f>
        <v>70.96</v>
      </c>
      <c r="J31" s="14" t="s">
        <v>21</v>
      </c>
    </row>
    <row r="32" customHeight="1" spans="1:10">
      <c r="A32" s="11">
        <v>30</v>
      </c>
      <c r="B32" s="10" t="s">
        <v>76</v>
      </c>
      <c r="C32" s="10" t="s">
        <v>77</v>
      </c>
      <c r="D32" s="10" t="s">
        <v>88</v>
      </c>
      <c r="E32" s="10" t="s">
        <v>14</v>
      </c>
      <c r="F32" s="10" t="s">
        <v>89</v>
      </c>
      <c r="G32" s="10">
        <v>55</v>
      </c>
      <c r="H32" s="10">
        <v>77.8</v>
      </c>
      <c r="I32" s="13">
        <f>ROUND(G32*0.3+H32*0.7,2)</f>
        <v>70.96</v>
      </c>
      <c r="J32" s="14" t="s">
        <v>21</v>
      </c>
    </row>
    <row r="33" customHeight="1" spans="1:10">
      <c r="A33" s="11">
        <v>31</v>
      </c>
      <c r="B33" s="10" t="s">
        <v>76</v>
      </c>
      <c r="C33" s="10" t="s">
        <v>77</v>
      </c>
      <c r="D33" s="10" t="s">
        <v>90</v>
      </c>
      <c r="E33" s="10" t="s">
        <v>55</v>
      </c>
      <c r="F33" s="10" t="s">
        <v>91</v>
      </c>
      <c r="G33" s="10">
        <v>54</v>
      </c>
      <c r="H33" s="10">
        <v>69.2</v>
      </c>
      <c r="I33" s="13">
        <f>ROUND(G33*0.3+H33*0.7,2)</f>
        <v>64.64</v>
      </c>
      <c r="J33" s="14" t="s">
        <v>21</v>
      </c>
    </row>
    <row r="34" customHeight="1" spans="1:10">
      <c r="A34" s="11">
        <v>32</v>
      </c>
      <c r="B34" s="10" t="s">
        <v>76</v>
      </c>
      <c r="C34" s="10" t="s">
        <v>77</v>
      </c>
      <c r="D34" s="10" t="s">
        <v>92</v>
      </c>
      <c r="E34" s="10" t="s">
        <v>14</v>
      </c>
      <c r="F34" s="10" t="s">
        <v>93</v>
      </c>
      <c r="G34" s="10">
        <v>54</v>
      </c>
      <c r="H34" s="10">
        <v>68.4</v>
      </c>
      <c r="I34" s="13">
        <f>ROUND(G34*0.3+H34*0.7,2)</f>
        <v>64.08</v>
      </c>
      <c r="J34" s="14" t="s">
        <v>21</v>
      </c>
    </row>
    <row r="35" customHeight="1" spans="1:10">
      <c r="A35" s="11">
        <v>33</v>
      </c>
      <c r="B35" s="10" t="s">
        <v>76</v>
      </c>
      <c r="C35" s="10" t="s">
        <v>77</v>
      </c>
      <c r="D35" s="10" t="s">
        <v>94</v>
      </c>
      <c r="E35" s="10" t="s">
        <v>14</v>
      </c>
      <c r="F35" s="10" t="s">
        <v>95</v>
      </c>
      <c r="G35" s="10">
        <v>57</v>
      </c>
      <c r="H35" s="10">
        <v>57</v>
      </c>
      <c r="I35" s="13">
        <f>ROUND(G35*0.3+H35*0.7,2)</f>
        <v>57</v>
      </c>
      <c r="J35" s="14" t="s">
        <v>21</v>
      </c>
    </row>
    <row r="36" customHeight="1" spans="1:10">
      <c r="A36" s="11">
        <v>34</v>
      </c>
      <c r="B36" s="10" t="s">
        <v>96</v>
      </c>
      <c r="C36" s="10" t="s">
        <v>97</v>
      </c>
      <c r="D36" s="10" t="s">
        <v>98</v>
      </c>
      <c r="E36" s="10" t="s">
        <v>14</v>
      </c>
      <c r="F36" s="10" t="s">
        <v>99</v>
      </c>
      <c r="G36" s="10">
        <v>79</v>
      </c>
      <c r="H36" s="10">
        <v>91</v>
      </c>
      <c r="I36" s="13">
        <f t="shared" ref="I36:I62" si="0">ROUND(G36*0.3+H36*0.7,2)</f>
        <v>87.4</v>
      </c>
      <c r="J36" s="14" t="s">
        <v>16</v>
      </c>
    </row>
    <row r="37" customHeight="1" spans="1:10">
      <c r="A37" s="11">
        <v>35</v>
      </c>
      <c r="B37" s="10" t="s">
        <v>96</v>
      </c>
      <c r="C37" s="10" t="s">
        <v>97</v>
      </c>
      <c r="D37" s="10" t="s">
        <v>100</v>
      </c>
      <c r="E37" s="10" t="s">
        <v>55</v>
      </c>
      <c r="F37" s="10" t="s">
        <v>101</v>
      </c>
      <c r="G37" s="10">
        <v>51</v>
      </c>
      <c r="H37" s="10">
        <v>88.4</v>
      </c>
      <c r="I37" s="13">
        <f t="shared" si="0"/>
        <v>77.18</v>
      </c>
      <c r="J37" s="14" t="s">
        <v>16</v>
      </c>
    </row>
    <row r="38" customHeight="1" spans="1:10">
      <c r="A38" s="11">
        <v>36</v>
      </c>
      <c r="B38" s="10" t="s">
        <v>96</v>
      </c>
      <c r="C38" s="10" t="s">
        <v>97</v>
      </c>
      <c r="D38" s="10" t="s">
        <v>102</v>
      </c>
      <c r="E38" s="10" t="s">
        <v>14</v>
      </c>
      <c r="F38" s="10" t="s">
        <v>103</v>
      </c>
      <c r="G38" s="10">
        <v>43</v>
      </c>
      <c r="H38" s="10" t="s">
        <v>33</v>
      </c>
      <c r="I38" s="10" t="s">
        <v>33</v>
      </c>
      <c r="J38" s="14" t="s">
        <v>21</v>
      </c>
    </row>
    <row r="39" customHeight="1" spans="1:10">
      <c r="A39" s="11">
        <v>37</v>
      </c>
      <c r="B39" s="10" t="s">
        <v>96</v>
      </c>
      <c r="C39" s="10" t="s">
        <v>104</v>
      </c>
      <c r="D39" s="10" t="s">
        <v>105</v>
      </c>
      <c r="E39" s="10" t="s">
        <v>14</v>
      </c>
      <c r="F39" s="10" t="s">
        <v>106</v>
      </c>
      <c r="G39" s="10">
        <v>63</v>
      </c>
      <c r="H39" s="10">
        <v>92.2</v>
      </c>
      <c r="I39" s="13">
        <f t="shared" si="0"/>
        <v>83.44</v>
      </c>
      <c r="J39" s="14" t="s">
        <v>16</v>
      </c>
    </row>
    <row r="40" customHeight="1" spans="1:10">
      <c r="A40" s="11">
        <v>38</v>
      </c>
      <c r="B40" s="10" t="s">
        <v>96</v>
      </c>
      <c r="C40" s="10" t="s">
        <v>104</v>
      </c>
      <c r="D40" s="10" t="s">
        <v>107</v>
      </c>
      <c r="E40" s="10" t="s">
        <v>14</v>
      </c>
      <c r="F40" s="10" t="s">
        <v>108</v>
      </c>
      <c r="G40" s="10">
        <v>43</v>
      </c>
      <c r="H40" s="10">
        <v>70</v>
      </c>
      <c r="I40" s="13">
        <f t="shared" si="0"/>
        <v>61.9</v>
      </c>
      <c r="J40" s="14" t="s">
        <v>21</v>
      </c>
    </row>
    <row r="41" customHeight="1" spans="1:10">
      <c r="A41" s="11">
        <v>39</v>
      </c>
      <c r="B41" s="10" t="s">
        <v>96</v>
      </c>
      <c r="C41" s="10" t="s">
        <v>104</v>
      </c>
      <c r="D41" s="10" t="s">
        <v>109</v>
      </c>
      <c r="E41" s="10" t="s">
        <v>14</v>
      </c>
      <c r="F41" s="10" t="s">
        <v>110</v>
      </c>
      <c r="G41" s="10">
        <v>39.5</v>
      </c>
      <c r="H41" s="10">
        <v>71</v>
      </c>
      <c r="I41" s="13">
        <f t="shared" si="0"/>
        <v>61.55</v>
      </c>
      <c r="J41" s="14" t="s">
        <v>21</v>
      </c>
    </row>
    <row r="42" customHeight="1" spans="1:10">
      <c r="A42" s="11">
        <v>40</v>
      </c>
      <c r="B42" s="10" t="s">
        <v>96</v>
      </c>
      <c r="C42" s="10" t="s">
        <v>111</v>
      </c>
      <c r="D42" s="10" t="s">
        <v>112</v>
      </c>
      <c r="E42" s="10" t="s">
        <v>14</v>
      </c>
      <c r="F42" s="10" t="s">
        <v>113</v>
      </c>
      <c r="G42" s="10">
        <v>57</v>
      </c>
      <c r="H42" s="10">
        <v>90.6</v>
      </c>
      <c r="I42" s="13">
        <f t="shared" si="0"/>
        <v>80.52</v>
      </c>
      <c r="J42" s="14" t="s">
        <v>16</v>
      </c>
    </row>
    <row r="43" customHeight="1" spans="1:10">
      <c r="A43" s="11">
        <v>41</v>
      </c>
      <c r="B43" s="10" t="s">
        <v>96</v>
      </c>
      <c r="C43" s="10" t="s">
        <v>111</v>
      </c>
      <c r="D43" s="10" t="s">
        <v>114</v>
      </c>
      <c r="E43" s="10" t="s">
        <v>14</v>
      </c>
      <c r="F43" s="10" t="s">
        <v>115</v>
      </c>
      <c r="G43" s="10">
        <v>31</v>
      </c>
      <c r="H43" s="10">
        <v>75.6</v>
      </c>
      <c r="I43" s="13">
        <f t="shared" si="0"/>
        <v>62.22</v>
      </c>
      <c r="J43" s="14" t="s">
        <v>21</v>
      </c>
    </row>
    <row r="44" customHeight="1" spans="1:10">
      <c r="A44" s="11">
        <v>42</v>
      </c>
      <c r="B44" s="10" t="s">
        <v>116</v>
      </c>
      <c r="C44" s="10" t="s">
        <v>117</v>
      </c>
      <c r="D44" s="10" t="s">
        <v>118</v>
      </c>
      <c r="E44" s="10" t="s">
        <v>55</v>
      </c>
      <c r="F44" s="10" t="s">
        <v>119</v>
      </c>
      <c r="G44" s="10">
        <v>83.5</v>
      </c>
      <c r="H44" s="10">
        <v>84.2</v>
      </c>
      <c r="I44" s="13">
        <f t="shared" si="0"/>
        <v>83.99</v>
      </c>
      <c r="J44" s="14" t="s">
        <v>16</v>
      </c>
    </row>
    <row r="45" customHeight="1" spans="1:10">
      <c r="A45" s="11">
        <v>45</v>
      </c>
      <c r="B45" s="10" t="s">
        <v>116</v>
      </c>
      <c r="C45" s="10" t="s">
        <v>120</v>
      </c>
      <c r="D45" s="10" t="s">
        <v>121</v>
      </c>
      <c r="E45" s="10" t="s">
        <v>55</v>
      </c>
      <c r="F45" s="10" t="s">
        <v>122</v>
      </c>
      <c r="G45" s="10">
        <v>83</v>
      </c>
      <c r="H45" s="10">
        <v>84.2</v>
      </c>
      <c r="I45" s="13">
        <f t="shared" si="0"/>
        <v>83.84</v>
      </c>
      <c r="J45" s="14" t="s">
        <v>16</v>
      </c>
    </row>
    <row r="46" customHeight="1" spans="1:10">
      <c r="A46" s="11">
        <v>44</v>
      </c>
      <c r="B46" s="10" t="s">
        <v>116</v>
      </c>
      <c r="C46" s="10" t="s">
        <v>123</v>
      </c>
      <c r="D46" s="10" t="s">
        <v>124</v>
      </c>
      <c r="E46" s="10" t="s">
        <v>55</v>
      </c>
      <c r="F46" s="10" t="s">
        <v>125</v>
      </c>
      <c r="G46" s="10">
        <v>73.5</v>
      </c>
      <c r="H46" s="10">
        <v>86.4</v>
      </c>
      <c r="I46" s="13">
        <f t="shared" si="0"/>
        <v>82.53</v>
      </c>
      <c r="J46" s="14" t="s">
        <v>16</v>
      </c>
    </row>
    <row r="47" customHeight="1" spans="1:10">
      <c r="A47" s="11">
        <v>46</v>
      </c>
      <c r="B47" s="10" t="s">
        <v>116</v>
      </c>
      <c r="C47" s="10" t="s">
        <v>123</v>
      </c>
      <c r="D47" s="10" t="s">
        <v>126</v>
      </c>
      <c r="E47" s="10" t="s">
        <v>14</v>
      </c>
      <c r="F47" s="10" t="s">
        <v>127</v>
      </c>
      <c r="G47" s="10">
        <v>60</v>
      </c>
      <c r="H47" s="10">
        <v>82.8</v>
      </c>
      <c r="I47" s="13">
        <f t="shared" si="0"/>
        <v>75.96</v>
      </c>
      <c r="J47" s="14" t="s">
        <v>16</v>
      </c>
    </row>
    <row r="48" customHeight="1" spans="1:10">
      <c r="A48" s="11">
        <v>43</v>
      </c>
      <c r="B48" s="10" t="s">
        <v>116</v>
      </c>
      <c r="C48" s="10" t="s">
        <v>123</v>
      </c>
      <c r="D48" s="10" t="s">
        <v>128</v>
      </c>
      <c r="E48" s="10" t="s">
        <v>55</v>
      </c>
      <c r="F48" s="10" t="s">
        <v>129</v>
      </c>
      <c r="G48" s="10">
        <v>59.5</v>
      </c>
      <c r="H48" s="10">
        <v>65.2</v>
      </c>
      <c r="I48" s="13">
        <f t="shared" si="0"/>
        <v>63.49</v>
      </c>
      <c r="J48" s="14" t="s">
        <v>21</v>
      </c>
    </row>
    <row r="49" customHeight="1" spans="1:10">
      <c r="A49" s="11">
        <v>48</v>
      </c>
      <c r="B49" s="10" t="s">
        <v>116</v>
      </c>
      <c r="C49" s="10" t="s">
        <v>130</v>
      </c>
      <c r="D49" s="10" t="s">
        <v>131</v>
      </c>
      <c r="E49" s="10" t="s">
        <v>14</v>
      </c>
      <c r="F49" s="10" t="s">
        <v>132</v>
      </c>
      <c r="G49" s="10">
        <v>73</v>
      </c>
      <c r="H49" s="10">
        <v>84</v>
      </c>
      <c r="I49" s="13">
        <f>ROUND(G49*0.3+H49*0.7,2)</f>
        <v>80.7</v>
      </c>
      <c r="J49" s="14" t="s">
        <v>16</v>
      </c>
    </row>
    <row r="50" customHeight="1" spans="1:10">
      <c r="A50" s="11">
        <v>49</v>
      </c>
      <c r="B50" s="10" t="s">
        <v>116</v>
      </c>
      <c r="C50" s="10" t="s">
        <v>130</v>
      </c>
      <c r="D50" s="10" t="s">
        <v>133</v>
      </c>
      <c r="E50" s="10" t="s">
        <v>14</v>
      </c>
      <c r="F50" s="10" t="s">
        <v>134</v>
      </c>
      <c r="G50" s="10">
        <v>21</v>
      </c>
      <c r="H50" s="10">
        <v>84.2</v>
      </c>
      <c r="I50" s="13">
        <f>ROUND(G50*0.3+H50*0.7,2)</f>
        <v>65.24</v>
      </c>
      <c r="J50" s="14" t="s">
        <v>16</v>
      </c>
    </row>
    <row r="51" customHeight="1" spans="1:10">
      <c r="A51" s="11">
        <v>47</v>
      </c>
      <c r="B51" s="10" t="s">
        <v>116</v>
      </c>
      <c r="C51" s="10" t="s">
        <v>130</v>
      </c>
      <c r="D51" s="10" t="s">
        <v>135</v>
      </c>
      <c r="E51" s="10" t="s">
        <v>55</v>
      </c>
      <c r="F51" s="10" t="s">
        <v>136</v>
      </c>
      <c r="G51" s="10">
        <v>78.5</v>
      </c>
      <c r="H51" s="10" t="s">
        <v>33</v>
      </c>
      <c r="I51" s="10" t="s">
        <v>33</v>
      </c>
      <c r="J51" s="14" t="s">
        <v>21</v>
      </c>
    </row>
    <row r="52" customHeight="1" spans="1:10">
      <c r="A52" s="11">
        <v>50</v>
      </c>
      <c r="B52" s="10" t="s">
        <v>116</v>
      </c>
      <c r="C52" s="10" t="s">
        <v>130</v>
      </c>
      <c r="D52" s="10" t="s">
        <v>137</v>
      </c>
      <c r="E52" s="10" t="s">
        <v>14</v>
      </c>
      <c r="F52" s="10" t="s">
        <v>138</v>
      </c>
      <c r="G52" s="10">
        <v>19</v>
      </c>
      <c r="H52" s="10" t="s">
        <v>33</v>
      </c>
      <c r="I52" s="10" t="s">
        <v>33</v>
      </c>
      <c r="J52" s="14" t="s">
        <v>21</v>
      </c>
    </row>
    <row r="53" customHeight="1" spans="1:10">
      <c r="A53" s="11">
        <v>51</v>
      </c>
      <c r="B53" s="10" t="s">
        <v>139</v>
      </c>
      <c r="C53" s="10" t="s">
        <v>140</v>
      </c>
      <c r="D53" s="10" t="s">
        <v>141</v>
      </c>
      <c r="E53" s="10" t="s">
        <v>55</v>
      </c>
      <c r="F53" s="10" t="s">
        <v>142</v>
      </c>
      <c r="G53" s="10">
        <v>87</v>
      </c>
      <c r="H53" s="10">
        <v>85</v>
      </c>
      <c r="I53" s="13">
        <f t="shared" si="0"/>
        <v>85.6</v>
      </c>
      <c r="J53" s="14" t="s">
        <v>16</v>
      </c>
    </row>
    <row r="54" customHeight="1" spans="1:10">
      <c r="A54" s="11">
        <v>52</v>
      </c>
      <c r="B54" s="10" t="s">
        <v>139</v>
      </c>
      <c r="C54" s="10" t="s">
        <v>143</v>
      </c>
      <c r="D54" s="10" t="s">
        <v>144</v>
      </c>
      <c r="E54" s="10" t="s">
        <v>14</v>
      </c>
      <c r="F54" s="10" t="s">
        <v>145</v>
      </c>
      <c r="G54" s="10">
        <v>64</v>
      </c>
      <c r="H54" s="10">
        <v>75.8</v>
      </c>
      <c r="I54" s="13">
        <f t="shared" si="0"/>
        <v>72.26</v>
      </c>
      <c r="J54" s="14" t="s">
        <v>16</v>
      </c>
    </row>
    <row r="55" customHeight="1" spans="1:10">
      <c r="A55" s="11">
        <v>54</v>
      </c>
      <c r="B55" s="10" t="s">
        <v>139</v>
      </c>
      <c r="C55" s="10" t="s">
        <v>146</v>
      </c>
      <c r="D55" s="10" t="s">
        <v>147</v>
      </c>
      <c r="E55" s="10" t="s">
        <v>55</v>
      </c>
      <c r="F55" s="10" t="s">
        <v>148</v>
      </c>
      <c r="G55" s="10">
        <v>48</v>
      </c>
      <c r="H55" s="10">
        <v>87.4</v>
      </c>
      <c r="I55" s="13">
        <f>ROUND(G55*0.3+H55*0.7,2)</f>
        <v>75.58</v>
      </c>
      <c r="J55" s="14" t="s">
        <v>16</v>
      </c>
    </row>
    <row r="56" customHeight="1" spans="1:10">
      <c r="A56" s="11">
        <v>53</v>
      </c>
      <c r="B56" s="10" t="s">
        <v>139</v>
      </c>
      <c r="C56" s="10" t="s">
        <v>146</v>
      </c>
      <c r="D56" s="10" t="s">
        <v>149</v>
      </c>
      <c r="E56" s="10" t="s">
        <v>55</v>
      </c>
      <c r="F56" s="10" t="s">
        <v>150</v>
      </c>
      <c r="G56" s="10">
        <v>52</v>
      </c>
      <c r="H56" s="10">
        <v>83.6</v>
      </c>
      <c r="I56" s="13">
        <f>ROUND(G56*0.3+H56*0.7,2)</f>
        <v>74.12</v>
      </c>
      <c r="J56" s="14" t="s">
        <v>21</v>
      </c>
    </row>
    <row r="57" customHeight="1" spans="1:10">
      <c r="A57" s="11">
        <v>55</v>
      </c>
      <c r="B57" s="10" t="s">
        <v>139</v>
      </c>
      <c r="C57" s="10" t="s">
        <v>146</v>
      </c>
      <c r="D57" s="10" t="s">
        <v>151</v>
      </c>
      <c r="E57" s="10" t="s">
        <v>55</v>
      </c>
      <c r="F57" s="10" t="s">
        <v>152</v>
      </c>
      <c r="G57" s="10">
        <v>23</v>
      </c>
      <c r="H57" s="10">
        <v>30.4</v>
      </c>
      <c r="I57" s="13">
        <f t="shared" si="0"/>
        <v>28.18</v>
      </c>
      <c r="J57" s="14" t="s">
        <v>21</v>
      </c>
    </row>
    <row r="58" customHeight="1" spans="1:10">
      <c r="A58" s="11">
        <v>57</v>
      </c>
      <c r="B58" s="10" t="s">
        <v>139</v>
      </c>
      <c r="C58" s="10" t="s">
        <v>153</v>
      </c>
      <c r="D58" s="10" t="s">
        <v>154</v>
      </c>
      <c r="E58" s="10" t="s">
        <v>55</v>
      </c>
      <c r="F58" s="10" t="s">
        <v>155</v>
      </c>
      <c r="G58" s="10">
        <v>72</v>
      </c>
      <c r="H58" s="10">
        <v>85</v>
      </c>
      <c r="I58" s="13">
        <f>ROUND(G58*0.3+H58*0.7,2)</f>
        <v>81.1</v>
      </c>
      <c r="J58" s="14" t="s">
        <v>16</v>
      </c>
    </row>
    <row r="59" customHeight="1" spans="1:10">
      <c r="A59" s="11">
        <v>56</v>
      </c>
      <c r="B59" s="10" t="s">
        <v>139</v>
      </c>
      <c r="C59" s="10" t="s">
        <v>153</v>
      </c>
      <c r="D59" s="10" t="s">
        <v>156</v>
      </c>
      <c r="E59" s="10" t="s">
        <v>14</v>
      </c>
      <c r="F59" s="10" t="s">
        <v>157</v>
      </c>
      <c r="G59" s="10">
        <v>72</v>
      </c>
      <c r="H59" s="10">
        <v>73.8</v>
      </c>
      <c r="I59" s="13">
        <f>ROUND(G59*0.3+H59*0.7,2)</f>
        <v>73.26</v>
      </c>
      <c r="J59" s="14" t="s">
        <v>21</v>
      </c>
    </row>
    <row r="60" customHeight="1" spans="1:10">
      <c r="A60" s="11">
        <v>58</v>
      </c>
      <c r="B60" s="10" t="s">
        <v>139</v>
      </c>
      <c r="C60" s="10" t="s">
        <v>153</v>
      </c>
      <c r="D60" s="10" t="s">
        <v>158</v>
      </c>
      <c r="E60" s="10" t="s">
        <v>14</v>
      </c>
      <c r="F60" s="10" t="s">
        <v>159</v>
      </c>
      <c r="G60" s="10">
        <v>42</v>
      </c>
      <c r="H60" s="10">
        <v>62</v>
      </c>
      <c r="I60" s="13">
        <f t="shared" si="0"/>
        <v>56</v>
      </c>
      <c r="J60" s="14" t="s">
        <v>21</v>
      </c>
    </row>
    <row r="61" customHeight="1" spans="1:10">
      <c r="A61" s="11">
        <v>59</v>
      </c>
      <c r="B61" s="10" t="s">
        <v>160</v>
      </c>
      <c r="C61" s="10" t="s">
        <v>161</v>
      </c>
      <c r="D61" s="10" t="s">
        <v>162</v>
      </c>
      <c r="E61" s="10" t="s">
        <v>55</v>
      </c>
      <c r="F61" s="10" t="s">
        <v>163</v>
      </c>
      <c r="G61" s="10">
        <v>86</v>
      </c>
      <c r="H61" s="10">
        <v>78.71</v>
      </c>
      <c r="I61" s="13">
        <f t="shared" si="0"/>
        <v>80.9</v>
      </c>
      <c r="J61" s="14" t="s">
        <v>16</v>
      </c>
    </row>
    <row r="62" customHeight="1" spans="1:10">
      <c r="A62" s="11">
        <v>60</v>
      </c>
      <c r="B62" s="10" t="s">
        <v>160</v>
      </c>
      <c r="C62" s="10" t="s">
        <v>161</v>
      </c>
      <c r="D62" s="10" t="s">
        <v>164</v>
      </c>
      <c r="E62" s="10" t="s">
        <v>55</v>
      </c>
      <c r="F62" s="10" t="s">
        <v>165</v>
      </c>
      <c r="G62" s="10">
        <v>64</v>
      </c>
      <c r="H62" s="10">
        <v>66.71</v>
      </c>
      <c r="I62" s="13">
        <f t="shared" si="0"/>
        <v>65.9</v>
      </c>
      <c r="J62" s="14" t="s">
        <v>21</v>
      </c>
    </row>
  </sheetData>
  <sortState ref="B27:J35">
    <sortCondition ref="I27:I35" descending="1"/>
  </sortState>
  <mergeCells count="1">
    <mergeCell ref="A1:J1"/>
  </mergeCells>
  <dataValidations count="1">
    <dataValidation type="date" operator="between" allowBlank="1" showInputMessage="1" promptTitle="输入提示" prompt="请填写日期格式,形如2019-11-18" sqref="F10 F11 F14 F15 F16 F17 F51 F52 F55 F56 F57 F58 F59 F3:F7 F8:F9 F12:F13 F18:F48 F49:F50 F53:F54 F60:F62">
      <formula1>1900-1-1</formula1>
      <formula2>5000-1-1</formula2>
    </dataValidation>
  </dataValidations>
  <pageMargins left="0.7" right="0.7" top="0.75" bottom="0.75" header="0.3" footer="0.3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admn</cp:lastModifiedBy>
  <dcterms:created xsi:type="dcterms:W3CDTF">2006-09-16T00:00:00Z</dcterms:created>
  <dcterms:modified xsi:type="dcterms:W3CDTF">2019-11-30T05:43:47Z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